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<sst xmlns="http://schemas.openxmlformats.org/spreadsheetml/2006/main" count="40762" uniqueCount="12533">
  <si>
    <t>name</t>
  </si>
  <si>
    <t>phone</t>
  </si>
  <si>
    <t>email</t>
  </si>
  <si>
    <t>date</t>
  </si>
  <si>
    <t>form name</t>
  </si>
  <si>
    <t>campaign name</t>
  </si>
  <si>
    <t>ad set name</t>
  </si>
  <si>
    <t>ad name</t>
  </si>
  <si>
    <t>Nora</t>
  </si>
  <si>
    <t>1994nora.sobhi@gmail.com</t>
  </si>
  <si>
    <t>AO | FORMENTOR | 1439 | 1.0 | 04.03.23</t>
  </si>
  <si>
    <t>99_cupra_ao_facebook_post-story_converstions_inmarket_suv_formentor_lead-ad_1439_01.04.23</t>
  </si>
  <si>
    <t>wide_none_none</t>
  </si>
  <si>
    <t>AO | FORMENTOR | static | 9105 | just press start</t>
  </si>
  <si>
    <t>Badarne</t>
  </si>
  <si>
    <t>Ehab</t>
  </si>
  <si>
    <t>ehabankar72@gamil.com</t>
  </si>
  <si>
    <t>remarketing_web_none</t>
  </si>
  <si>
    <t>AO | FORMENTOR | static | 9107 | your journey starts now</t>
  </si>
  <si>
    <t>Ankar</t>
  </si>
  <si>
    <t>Dolev</t>
  </si>
  <si>
    <t>Mohamedazaizah1@gmail.com</t>
  </si>
  <si>
    <t>Azaizah</t>
  </si>
  <si>
    <t>Ikram</t>
  </si>
  <si>
    <t>koka6415152@gmail.com</t>
  </si>
  <si>
    <t>MAZAREEB</t>
  </si>
  <si>
    <t>Hanan</t>
  </si>
  <si>
    <t>mazemr@gmail.com</t>
  </si>
  <si>
    <t>Sagi</t>
  </si>
  <si>
    <t>Gabriel</t>
  </si>
  <si>
    <t>gabiboksemboim8@gmail.com</t>
  </si>
  <si>
    <t>Boksemboim</t>
  </si>
  <si>
    <t>Ori</t>
  </si>
  <si>
    <t>ori623623@gmail.com</t>
  </si>
  <si>
    <t>Dvir</t>
  </si>
  <si>
    <t>יייייי</t>
  </si>
  <si>
    <t>abosbetanaed@gmail.com</t>
  </si>
  <si>
    <t>inmarket_models_none</t>
  </si>
  <si>
    <t>יגטרפר</t>
  </si>
  <si>
    <t>ח.ב</t>
  </si>
  <si>
    <t>haimben77@gmail.com</t>
  </si>
  <si>
    <t>בבנייה</t>
  </si>
  <si>
    <t>Rashad</t>
  </si>
  <si>
    <t>rashad1986@windowslive.com</t>
  </si>
  <si>
    <t>Awadallah</t>
  </si>
  <si>
    <t>עומרי</t>
  </si>
  <si>
    <t>OMRISHAFFER@gmail.com</t>
  </si>
  <si>
    <t>שפר</t>
  </si>
  <si>
    <t>מחמד</t>
  </si>
  <si>
    <t>mhmd.5.11@hotmail.com</t>
  </si>
  <si>
    <t>באיר</t>
  </si>
  <si>
    <t>Reut</t>
  </si>
  <si>
    <t>Reut.asaraf@gmail.con</t>
  </si>
  <si>
    <t>Asaraf</t>
  </si>
  <si>
    <t>Mohammed</t>
  </si>
  <si>
    <t>mya7500@hotmail.com</t>
  </si>
  <si>
    <t>Alashhab</t>
  </si>
  <si>
    <t>Laura</t>
  </si>
  <si>
    <t>laura_carmi@yahoo.com</t>
  </si>
  <si>
    <t>Carmi</t>
  </si>
  <si>
    <t>Hussein</t>
  </si>
  <si>
    <t>khaleliaho@clalil.il</t>
  </si>
  <si>
    <t>Khalilieh</t>
  </si>
  <si>
    <t>Inbal</t>
  </si>
  <si>
    <t>inbalilan38@gmail.com</t>
  </si>
  <si>
    <t>Ilan</t>
  </si>
  <si>
    <t>שוש</t>
  </si>
  <si>
    <t>Shoshlevi15@gmail.com</t>
  </si>
  <si>
    <t>lal_1%_leads</t>
  </si>
  <si>
    <t>לוי</t>
  </si>
  <si>
    <t>ابو</t>
  </si>
  <si>
    <t>m0502153756@icloud.com</t>
  </si>
  <si>
    <t>جريس</t>
  </si>
  <si>
    <t>Bilal</t>
  </si>
  <si>
    <t>bdrhbyll@gmail.com</t>
  </si>
  <si>
    <t>Badra</t>
  </si>
  <si>
    <t>أماني</t>
  </si>
  <si>
    <t>Amany.rbea6.97@gmail.com</t>
  </si>
  <si>
    <t>ربيع</t>
  </si>
  <si>
    <t>Fares</t>
  </si>
  <si>
    <t>fares6130@gmail.com</t>
  </si>
  <si>
    <t>Yossef</t>
  </si>
  <si>
    <t>talyossef60@gmail.com</t>
  </si>
  <si>
    <t>Tal</t>
  </si>
  <si>
    <t>Akmohamd28@gmail.com</t>
  </si>
  <si>
    <t>עקרי</t>
  </si>
  <si>
    <t>Samah</t>
  </si>
  <si>
    <t>Sma7_darawshie@hotmail.com</t>
  </si>
  <si>
    <t>Darawshie</t>
  </si>
  <si>
    <t>Irit</t>
  </si>
  <si>
    <t>iritblecher@gmail.com</t>
  </si>
  <si>
    <t>Blecher</t>
  </si>
  <si>
    <t>איהאב</t>
  </si>
  <si>
    <t>ehaba8147@gmail.com</t>
  </si>
  <si>
    <t>Ali</t>
  </si>
  <si>
    <t>עידית בית</t>
  </si>
  <si>
    <t>iditb@champ.co.il</t>
  </si>
  <si>
    <t>הלחמי</t>
  </si>
  <si>
    <t>Smaher Mhamd</t>
  </si>
  <si>
    <t>smaheraz.sa@gmail.com</t>
  </si>
  <si>
    <t>Azbarga</t>
  </si>
  <si>
    <t>Avi</t>
  </si>
  <si>
    <t>Avidoek555@gmail.com</t>
  </si>
  <si>
    <t>Duek</t>
  </si>
  <si>
    <t>Marwan</t>
  </si>
  <si>
    <t>marwanshaheen135@gmail.com</t>
  </si>
  <si>
    <t>Shaheen</t>
  </si>
  <si>
    <t>rani</t>
  </si>
  <si>
    <t>Rami_fat13@hotmail.com</t>
  </si>
  <si>
    <t>fatoom</t>
  </si>
  <si>
    <t>Hmada</t>
  </si>
  <si>
    <t>Hmada_Hmdi@gamil.com</t>
  </si>
  <si>
    <t>Hmdi</t>
  </si>
  <si>
    <t>מוחמד</t>
  </si>
  <si>
    <t>Zarom304@gmail.com</t>
  </si>
  <si>
    <t>זרו</t>
  </si>
  <si>
    <t>בת-אל</t>
  </si>
  <si>
    <t>batelovadya01@gmail.com</t>
  </si>
  <si>
    <t>עובדיה</t>
  </si>
  <si>
    <t>חסן</t>
  </si>
  <si>
    <t>hasaan_msarwe@hotmail.com</t>
  </si>
  <si>
    <t>החשמלאי</t>
  </si>
  <si>
    <t>marwan_taa@meuhedet.co.il</t>
  </si>
  <si>
    <t>Taha</t>
  </si>
  <si>
    <t>יוסף</t>
  </si>
  <si>
    <t>yosefgal47@gmail.com</t>
  </si>
  <si>
    <t>גל</t>
  </si>
  <si>
    <t>Lyla Js</t>
  </si>
  <si>
    <t>laila.sweet39@yahoo.com</t>
  </si>
  <si>
    <t>Omar</t>
  </si>
  <si>
    <t>Ndaa</t>
  </si>
  <si>
    <t>fdaaabualhwa@gmail.com</t>
  </si>
  <si>
    <t>Abualhwa</t>
  </si>
  <si>
    <t>Yosf</t>
  </si>
  <si>
    <t>haled202p@gmail.com</t>
  </si>
  <si>
    <t>Kald</t>
  </si>
  <si>
    <t>Magdy</t>
  </si>
  <si>
    <t>baselbsheer6@gmail.com</t>
  </si>
  <si>
    <t>Baheer</t>
  </si>
  <si>
    <t>וסים</t>
  </si>
  <si>
    <t>wsymnym3@gmail.com</t>
  </si>
  <si>
    <t>אמיר</t>
  </si>
  <si>
    <t>Kkk@hotmail.com</t>
  </si>
  <si>
    <t>AO | FORMENTOR | static | 9106 | design the way you ride</t>
  </si>
  <si>
    <t>עאזם</t>
  </si>
  <si>
    <t>אבו גודה</t>
  </si>
  <si>
    <t>ananabojoda12@icloud.com</t>
  </si>
  <si>
    <t>ענאן</t>
  </si>
  <si>
    <t>ציון</t>
  </si>
  <si>
    <t>tzioncohen04@gmail.co</t>
  </si>
  <si>
    <t>כהן</t>
  </si>
  <si>
    <t>David</t>
  </si>
  <si>
    <t>Albilya6@gmail.com</t>
  </si>
  <si>
    <t>Albilya</t>
  </si>
  <si>
    <t>Hàshêm Møstrëhè Âbø</t>
  </si>
  <si>
    <t>hasmmstrehe@gmail.com</t>
  </si>
  <si>
    <t>Ãlwrd</t>
  </si>
  <si>
    <t>ריצארד</t>
  </si>
  <si>
    <t>richard.uzan50@gmail.com</t>
  </si>
  <si>
    <t>אוזן</t>
  </si>
  <si>
    <t>ליאור</t>
  </si>
  <si>
    <t>lior49456@gmail.com</t>
  </si>
  <si>
    <t>גזית</t>
  </si>
  <si>
    <t>עודי</t>
  </si>
  <si>
    <t>oday.m1032015@gmail.com</t>
  </si>
  <si>
    <t>מגאדלה</t>
  </si>
  <si>
    <t>נאור</t>
  </si>
  <si>
    <t>naor212080@gmail.com</t>
  </si>
  <si>
    <t>דהן</t>
  </si>
  <si>
    <t>Karam</t>
  </si>
  <si>
    <t>mafia.king.m@gmail.com</t>
  </si>
  <si>
    <t>Abo Ktifan</t>
  </si>
  <si>
    <t>Shadi</t>
  </si>
  <si>
    <t>shadi1nassar1@gmail.com</t>
  </si>
  <si>
    <t>Shadly</t>
  </si>
  <si>
    <t>שמוליק</t>
  </si>
  <si>
    <t>funy3105@gmail.com</t>
  </si>
  <si>
    <t>שטיין</t>
  </si>
  <si>
    <t>Brham</t>
  </si>
  <si>
    <t>ibraheembrham1@gmail.com</t>
  </si>
  <si>
    <t>תמיר</t>
  </si>
  <si>
    <t>tmeerabo2006@gmail.com</t>
  </si>
  <si>
    <t>אבו חמדה</t>
  </si>
  <si>
    <t>Bayan</t>
  </si>
  <si>
    <t>bayan_kn_95@outlook.co.il</t>
  </si>
  <si>
    <t>Kana'an</t>
  </si>
  <si>
    <t>Rfifan</t>
  </si>
  <si>
    <t>0502122224a@gmail.com</t>
  </si>
  <si>
    <t>Alziadna</t>
  </si>
  <si>
    <t>Nour</t>
  </si>
  <si>
    <t>N-a-98@live.com</t>
  </si>
  <si>
    <t>Azem</t>
  </si>
  <si>
    <t>Liav</t>
  </si>
  <si>
    <t>liavbus@gmail.com</t>
  </si>
  <si>
    <t>Buskila</t>
  </si>
  <si>
    <t>Aviad</t>
  </si>
  <si>
    <t>aviad.eltro@gmail.com</t>
  </si>
  <si>
    <t>Uziel</t>
  </si>
  <si>
    <t>דדו</t>
  </si>
  <si>
    <t>dado.rahal.2@gmail.com</t>
  </si>
  <si>
    <t>רחאל</t>
  </si>
  <si>
    <t>نورا</t>
  </si>
  <si>
    <t>البدارنه</t>
  </si>
  <si>
    <t>שמעון</t>
  </si>
  <si>
    <t>sm.security@hkoah.com</t>
  </si>
  <si>
    <t>מלכה</t>
  </si>
  <si>
    <t>Samer</t>
  </si>
  <si>
    <t>samer_123der@hotmail.com</t>
  </si>
  <si>
    <t>derbashy</t>
  </si>
  <si>
    <t>איוב</t>
  </si>
  <si>
    <t>kosayaljbor2@gmail.com</t>
  </si>
  <si>
    <t>אלגבור</t>
  </si>
  <si>
    <t>ראפת</t>
  </si>
  <si>
    <t>rafat.mughrabi@yahoo.com</t>
  </si>
  <si>
    <t>מוגרבי</t>
  </si>
  <si>
    <t>Mhran</t>
  </si>
  <si>
    <t>mhran.s@hotmail.com</t>
  </si>
  <si>
    <t>Rbeaa</t>
  </si>
  <si>
    <t>אוסנת</t>
  </si>
  <si>
    <t>osnat.b@childrenshome.org.il</t>
  </si>
  <si>
    <t>בן שטרית</t>
  </si>
  <si>
    <t>Fawzyah</t>
  </si>
  <si>
    <t>fawzyadass@icloud.com</t>
  </si>
  <si>
    <t>Daas</t>
  </si>
  <si>
    <t>מחמד חגיראת</t>
  </si>
  <si>
    <t>Mohamas@hotmail.com</t>
  </si>
  <si>
    <t>אחגיראת</t>
  </si>
  <si>
    <t>איתן</t>
  </si>
  <si>
    <t>eitanavshalom3@gmail.com</t>
  </si>
  <si>
    <t>אבשלום</t>
  </si>
  <si>
    <t>Habeeb</t>
  </si>
  <si>
    <t>habeeb433@icloud.com</t>
  </si>
  <si>
    <t>Beleh</t>
  </si>
  <si>
    <t>עומר</t>
  </si>
  <si>
    <t>the_game6190@walla.com</t>
  </si>
  <si>
    <t>מנחם</t>
  </si>
  <si>
    <t>Ami</t>
  </si>
  <si>
    <t>amiohayon@gmail.com</t>
  </si>
  <si>
    <t>Ohayon</t>
  </si>
  <si>
    <t>עבודי</t>
  </si>
  <si>
    <t>rzr_2013@hotmail.com</t>
  </si>
  <si>
    <t>עבדאלהאדי</t>
  </si>
  <si>
    <t>Jihaddr</t>
  </si>
  <si>
    <t>rabeea8@bezeqint.net</t>
  </si>
  <si>
    <t>Rabeea</t>
  </si>
  <si>
    <t>tal hen | טל</t>
  </si>
  <si>
    <t>tlhn3892@gmail.com</t>
  </si>
  <si>
    <t>חן</t>
  </si>
  <si>
    <t>יקין</t>
  </si>
  <si>
    <t>yaqeen.3aish@icloud.com</t>
  </si>
  <si>
    <t>עאיש</t>
  </si>
  <si>
    <t>ירון</t>
  </si>
  <si>
    <t>yaronmoyal78@gmail.com</t>
  </si>
  <si>
    <t>מויאל</t>
  </si>
  <si>
    <t>Shani</t>
  </si>
  <si>
    <t>elroysd@walla.com</t>
  </si>
  <si>
    <t>remarketing_video_facebook</t>
  </si>
  <si>
    <t>Dahan Itah</t>
  </si>
  <si>
    <t>עידן</t>
  </si>
  <si>
    <t>idandemri1985@gmail.com</t>
  </si>
  <si>
    <t>דמרי</t>
  </si>
  <si>
    <t>Yosi</t>
  </si>
  <si>
    <t>Yosiedri9@gmail.com</t>
  </si>
  <si>
    <t>Edri</t>
  </si>
  <si>
    <t>מרעי</t>
  </si>
  <si>
    <t>meray1933@gmail.com</t>
  </si>
  <si>
    <t>נריה</t>
  </si>
  <si>
    <t>neriyaa283@gamil.com</t>
  </si>
  <si>
    <t>ג'אן</t>
  </si>
  <si>
    <t>אבו גאנם</t>
  </si>
  <si>
    <t>nemrabo2003@icloud.com</t>
  </si>
  <si>
    <t>♥️✌️</t>
  </si>
  <si>
    <t>Faez</t>
  </si>
  <si>
    <t>‭+972 54-3815389‬</t>
  </si>
  <si>
    <t>magedsayed97@gmail.com</t>
  </si>
  <si>
    <t>Ado fez</t>
  </si>
  <si>
    <t>טופס</t>
  </si>
  <si>
    <t>ohad96@9-9.co.il</t>
  </si>
  <si>
    <t>נוסף</t>
  </si>
  <si>
    <t>IlanRoseinzov</t>
  </si>
  <si>
    <t>ilan766880@gmail.com</t>
  </si>
  <si>
    <t>March Sales Days | FORMENTOR | 1444 | 1.0 | 05.03.23</t>
  </si>
  <si>
    <t>מיקיאפריאט</t>
  </si>
  <si>
    <t>afriatmk@gimal.com</t>
  </si>
  <si>
    <t>ליאל כהן |LielCohen</t>
  </si>
  <si>
    <t>Liel54cohen@gmail.com</t>
  </si>
  <si>
    <t>סוסקיןאהרונוב</t>
  </si>
  <si>
    <t>losharik@gmail.com</t>
  </si>
  <si>
    <t>שריןרשק</t>
  </si>
  <si>
    <t>Sheroas71@gmail.com</t>
  </si>
  <si>
    <t>NisimShinha</t>
  </si>
  <si>
    <t>Hanithanuka@gmail.com</t>
  </si>
  <si>
    <t>MohamadFawzi</t>
  </si>
  <si>
    <t>mohamad.adv@gmail.com</t>
  </si>
  <si>
    <t>יוסישיר</t>
  </si>
  <si>
    <t>yossishir123@gmail.com</t>
  </si>
  <si>
    <t>MohammadBash</t>
  </si>
  <si>
    <t>muhafwaz03@gmail.com</t>
  </si>
  <si>
    <t>MosheBetzalel</t>
  </si>
  <si>
    <t>Moshe7774@walla.com</t>
  </si>
  <si>
    <t>NoraSaeed</t>
  </si>
  <si>
    <t>norasaeed484@gmail.com</t>
  </si>
  <si>
    <t>RutieAinatchi</t>
  </si>
  <si>
    <t>rutieain@gmail.com</t>
  </si>
  <si>
    <t>nassarNassar</t>
  </si>
  <si>
    <t>hasolilem@gmail.com</t>
  </si>
  <si>
    <t>NitzanAtia</t>
  </si>
  <si>
    <t>nitzan@guetacranes.co.il</t>
  </si>
  <si>
    <t>עזמיאבו זאמל</t>
  </si>
  <si>
    <t>mhmd.bqle@hotmail.com</t>
  </si>
  <si>
    <t>מגאמסהאמיר</t>
  </si>
  <si>
    <t>mgamsehamer8@gmai.com</t>
  </si>
  <si>
    <t>VrsAhmed</t>
  </si>
  <si>
    <t>ahmed_randa_1989@hotmail.com</t>
  </si>
  <si>
    <t>KaramDaas</t>
  </si>
  <si>
    <t>Karamdass@icloud.com</t>
  </si>
  <si>
    <t>AmitGoldenberg</t>
  </si>
  <si>
    <t>ukosem@gmail.com</t>
  </si>
  <si>
    <t>טופסpur</t>
  </si>
  <si>
    <t>ohad86@9-9.co.il</t>
  </si>
  <si>
    <t>AO | FORMENTOR | 1459 | 1.0 | 27.04.23</t>
  </si>
  <si>
    <t>טופספורמנטור</t>
  </si>
  <si>
    <t>ohad086@9-9.co.il</t>
  </si>
  <si>
    <t>טופסטופס</t>
  </si>
  <si>
    <t>ohad8677@9-9.co.il</t>
  </si>
  <si>
    <t>AO | FORMENTOR | 1459 | 2.0 | 27.04.23</t>
  </si>
  <si>
    <t>פורמנטורטופס</t>
  </si>
  <si>
    <t>ohad8116@9-9.co.il</t>
  </si>
  <si>
    <t>אסףדהן</t>
  </si>
  <si>
    <t>asafdahan78@gmail.com</t>
  </si>
  <si>
    <t>99_cupra_ao_facebook_post-story_converstions_inmarket_suv_formentor_lead-ad_1459_23.04.23</t>
  </si>
  <si>
    <t>AO | FORMENTOR | static | 9101 | price</t>
  </si>
  <si>
    <t>אמין אבו עמרי😍</t>
  </si>
  <si>
    <t>ameen.eman.1@gmail.com</t>
  </si>
  <si>
    <t>AO | FORMENTOR | static | 9102 | price</t>
  </si>
  <si>
    <t>אימןטויל</t>
  </si>
  <si>
    <t>ymnwyl@gmail.com</t>
  </si>
  <si>
    <t>MohammadBasheer</t>
  </si>
  <si>
    <t>mohammadbasheer1999@gmail.com</t>
  </si>
  <si>
    <t>TaasiotAli</t>
  </si>
  <si>
    <t>t-ali@hotmail.co.il</t>
  </si>
  <si>
    <t>ShayYosef</t>
  </si>
  <si>
    <t>Shay221234@walla.com</t>
  </si>
  <si>
    <t>MahmoudSawafta</t>
  </si>
  <si>
    <t>ma7moud.xxp@gmail.com</t>
  </si>
  <si>
    <t>ביבואלטורי</t>
  </si>
  <si>
    <t>marah.altory14@gmail.com</t>
  </si>
  <si>
    <t>AO | FORMENTOR | static | 9104 | stock</t>
  </si>
  <si>
    <t>AnanHusien</t>
  </si>
  <si>
    <t>Ananhosen.1@gmail.com</t>
  </si>
  <si>
    <t>MaramFalah</t>
  </si>
  <si>
    <t>Maram.falah91@gmail.com</t>
  </si>
  <si>
    <t>AmjadWattad</t>
  </si>
  <si>
    <t>adv.mo@hotmail.com</t>
  </si>
  <si>
    <t>TaerMsarwe</t>
  </si>
  <si>
    <t>taer_ms@walla.co.il</t>
  </si>
  <si>
    <t>חמודה מסארווהאבו נדים</t>
  </si>
  <si>
    <t>hmodimas95@gimail.com</t>
  </si>
  <si>
    <t>HmodeHmode</t>
  </si>
  <si>
    <t>admone90@gmail.com</t>
  </si>
  <si>
    <t>AO | FORMENTOR | static | 9103 | stock</t>
  </si>
  <si>
    <t>MarioRizkalla</t>
  </si>
  <si>
    <t>Mario1hshaot@gmail.com</t>
  </si>
  <si>
    <t>חמודידיאב</t>
  </si>
  <si>
    <t>diab_hmode2110@hotmail.com</t>
  </si>
  <si>
    <t>Tarek טארק طارقJbaren  גבארין   جبارين</t>
  </si>
  <si>
    <t>a7la_b7oor_100@hotmail.com</t>
  </si>
  <si>
    <t>AyaFadila</t>
  </si>
  <si>
    <t>aya.fadila99@gmail.com</t>
  </si>
  <si>
    <t>البراءناطور</t>
  </si>
  <si>
    <t>bnatour98@gmail.com</t>
  </si>
  <si>
    <t>KhalidKhakis</t>
  </si>
  <si>
    <t>khalidmasarwa55@outlook.com</t>
  </si>
  <si>
    <t>PninaBat Zvi</t>
  </si>
  <si>
    <t>pninabaz@gmail.com</t>
  </si>
  <si>
    <t>אמגדעליאן</t>
  </si>
  <si>
    <t>jodalyan72@gmail.com</t>
  </si>
  <si>
    <t>ELAD🦤Elad</t>
  </si>
  <si>
    <t>Moshon@bmdadv.com</t>
  </si>
  <si>
    <t>BelalBadran</t>
  </si>
  <si>
    <t>belal_the_best_5@hotmail.com</t>
  </si>
  <si>
    <t>עובידהגדיר</t>
  </si>
  <si>
    <t>ovad.641@hotmail.co.il</t>
  </si>
  <si>
    <t>MohammadDa</t>
  </si>
  <si>
    <t>mohammad.da.95@hotmail.com</t>
  </si>
  <si>
    <t>SameSeh</t>
  </si>
  <si>
    <t>Samiseh.1@gmail.com</t>
  </si>
  <si>
    <t>ELpatroon ElpatroonBadtothebone</t>
  </si>
  <si>
    <t>doomagain25@gmail.com</t>
  </si>
  <si>
    <t>ראדיאסעד</t>
  </si>
  <si>
    <t>rade910_@walla.com</t>
  </si>
  <si>
    <t>hadir dabbahH</t>
  </si>
  <si>
    <t>Hadirds1@gmail.com</t>
  </si>
  <si>
    <t>Anatoli נתנאלAvshalom</t>
  </si>
  <si>
    <t>anatoli060665@gmail.com</t>
  </si>
  <si>
    <t>מאורבלעיש</t>
  </si>
  <si>
    <t>Breslev70@gmail.com</t>
  </si>
  <si>
    <t>NaelKyal</t>
  </si>
  <si>
    <t>Hcnjbhn@icloud.com</t>
  </si>
  <si>
    <t>FadiBasheer</t>
  </si>
  <si>
    <t>fadi.n.basheer1999@gmail.com</t>
  </si>
  <si>
    <t>MarianaArtic</t>
  </si>
  <si>
    <t>artikmariana@gmail.com</t>
  </si>
  <si>
    <t>ابوجريس</t>
  </si>
  <si>
    <t>mohamedsleman1998@icloud.com</t>
  </si>
  <si>
    <t>יעקבפורר</t>
  </si>
  <si>
    <t>jacob1506@gmail.com</t>
  </si>
  <si>
    <t>MresatIslam</t>
  </si>
  <si>
    <t>mrselo_1994@hotmail.com</t>
  </si>
  <si>
    <t>NatanKorenberg</t>
  </si>
  <si>
    <t>Nkorenberg@dilon.com</t>
  </si>
  <si>
    <t>Modiאבראהים</t>
  </si>
  <si>
    <t>laila.khalaily1@gmail.com</t>
  </si>
  <si>
    <t>יואבהרוש</t>
  </si>
  <si>
    <t>haros@walla.co.il</t>
  </si>
  <si>
    <t>NoamYemin</t>
  </si>
  <si>
    <t>noamyemin@gmail.com</t>
  </si>
  <si>
    <t>נחוםחבר</t>
  </si>
  <si>
    <t>humy.haver@gmail.com</t>
  </si>
  <si>
    <t>סעידעאסי</t>
  </si>
  <si>
    <t>assi.s3ed98@gmail.com</t>
  </si>
  <si>
    <t>MaximOifman</t>
  </si>
  <si>
    <t>baikerman@walla.com</t>
  </si>
  <si>
    <t>NadeenNadeen mansour</t>
  </si>
  <si>
    <t>nadeenmansour20@gmail.com</t>
  </si>
  <si>
    <t>SalehEssa</t>
  </si>
  <si>
    <t>salehessa84@gmail.com</t>
  </si>
  <si>
    <t>NadrTaima</t>
  </si>
  <si>
    <t>taborafeh@gmail.com</t>
  </si>
  <si>
    <t>MoathHasanin</t>
  </si>
  <si>
    <t>madhhsnyn3@gmail.com</t>
  </si>
  <si>
    <t>MontahaAli</t>
  </si>
  <si>
    <t>montaha.ali12@gmail.com</t>
  </si>
  <si>
    <t>ÃşĕmHáméđ</t>
  </si>
  <si>
    <t>bkasem32@gimal.com</t>
  </si>
  <si>
    <t>AsiSasson</t>
  </si>
  <si>
    <t>asisasson1975@gmail.com</t>
  </si>
  <si>
    <t>ZiadSalah</t>
  </si>
  <si>
    <t>ziad_salah_123@hotmail.com</t>
  </si>
  <si>
    <t>טופס לידיםלאון</t>
  </si>
  <si>
    <t>test6@9-9.co.il</t>
  </si>
  <si>
    <t>AO | Leon | 1459 | 1.1 | 01.05.23</t>
  </si>
  <si>
    <t>test7@9-9.co.il</t>
  </si>
  <si>
    <t>MahmudJbareen</t>
  </si>
  <si>
    <t>abeerjmeelh@gmail.com</t>
  </si>
  <si>
    <t>שיאלקיים</t>
  </si>
  <si>
    <t>a2171@walla.co.il</t>
  </si>
  <si>
    <t>99_cupra_ao_facebook_post-story_converstions_inmarket_suv_leon_lead-ad_1459_23.04.23</t>
  </si>
  <si>
    <t>AO | LEON | static | Black | 9202</t>
  </si>
  <si>
    <t>AO | LEON | static | Black | 9201</t>
  </si>
  <si>
    <t>SoufianHarbaia</t>
  </si>
  <si>
    <t>A7la-sofean@hotmail.com</t>
  </si>
  <si>
    <t>WaaelKablan</t>
  </si>
  <si>
    <t>x-boy-dx@hotmail.com</t>
  </si>
  <si>
    <t>Amer אמירעאזם</t>
  </si>
  <si>
    <t>محمدمحمد</t>
  </si>
  <si>
    <t>awda.1996@hotmail.com</t>
  </si>
  <si>
    <t>sanadwehby🤫והבה</t>
  </si>
  <si>
    <t>sanad_10_love@hotmail.com</t>
  </si>
  <si>
    <t>חודהשחאדה</t>
  </si>
  <si>
    <t>a7la.7odh1990@hotmail.com</t>
  </si>
  <si>
    <t>MaherDarwesh</t>
  </si>
  <si>
    <t>Maherdar@hotmail.com</t>
  </si>
  <si>
    <t>KhaledHnety</t>
  </si>
  <si>
    <t>khaledhnety15@gmail.com</t>
  </si>
  <si>
    <t>MohamadAbd Alhadi</t>
  </si>
  <si>
    <t>Mohamed.abdelhadi113@gmail.com</t>
  </si>
  <si>
    <t>RamiJaradat</t>
  </si>
  <si>
    <t>garadatr@gmail.com</t>
  </si>
  <si>
    <t>AO | LEON | static | white | 9203</t>
  </si>
  <si>
    <t>﮼عندما،يتشابه،الكل…﮼اتميز،انا✨🤍Heib</t>
  </si>
  <si>
    <t>y-love-for-ever-m@hotmail.com</t>
  </si>
  <si>
    <t>ראמזדבאח</t>
  </si>
  <si>
    <t>r.clublife15@gmail.com</t>
  </si>
  <si>
    <t>TigraChakmzian</t>
  </si>
  <si>
    <t>tigran65@walla.com</t>
  </si>
  <si>
    <t>מוחמדחואיטה</t>
  </si>
  <si>
    <t>a7la_momo_boy@hotmail.com</t>
  </si>
  <si>
    <t>YazanMasri</t>
  </si>
  <si>
    <t>yazan.masri14f@gmail.com</t>
  </si>
  <si>
    <t>אחמדשיך אלעיד</t>
  </si>
  <si>
    <t>ahmadshekhaled@gmil.com</t>
  </si>
  <si>
    <t>MustafaKhatib</t>
  </si>
  <si>
    <t>Mustafaha@fattal.co.il</t>
  </si>
  <si>
    <t>AmitBachar</t>
  </si>
  <si>
    <t>amit159111@gmail.com</t>
  </si>
  <si>
    <t>ImmanuelAvraham</t>
  </si>
  <si>
    <t>immanuel301269@gmail.com</t>
  </si>
  <si>
    <t>Ahmad Elnoraالعبرة</t>
  </si>
  <si>
    <t>ahmadelobra199@gmail.com</t>
  </si>
  <si>
    <t>RaniaAwadallah</t>
  </si>
  <si>
    <t>raniaawdllh@gmail.com</t>
  </si>
  <si>
    <t>שלמהאיפרגן</t>
  </si>
  <si>
    <t>shlomiifergan7@gmail.com</t>
  </si>
  <si>
    <t>סלימאןסלימאן</t>
  </si>
  <si>
    <t>slim.an19@icloud.com</t>
  </si>
  <si>
    <t>OmerGarti</t>
  </si>
  <si>
    <t>o-garti@zahav.net.il</t>
  </si>
  <si>
    <t>EranReshef</t>
  </si>
  <si>
    <t>eranreshef2@gmail.com</t>
  </si>
  <si>
    <t>MaisMoslimany</t>
  </si>
  <si>
    <t>Maysmoslimany90@gmail.com</t>
  </si>
  <si>
    <t>MohammadHamdan</t>
  </si>
  <si>
    <t>modehamdan112@gmail.com</t>
  </si>
  <si>
    <t>לוךיאנוביץ'</t>
  </si>
  <si>
    <t>yan4433@gmail.com</t>
  </si>
  <si>
    <t>AyalIbrahem</t>
  </si>
  <si>
    <t>d4rk_hell@hotmail.com</t>
  </si>
  <si>
    <t>YafimZarbillv</t>
  </si>
  <si>
    <t>zrblyybypym@gmail.com</t>
  </si>
  <si>
    <t>OmarKhalil</t>
  </si>
  <si>
    <t>love_torment_five@hotmail.com</t>
  </si>
  <si>
    <t>דרורשבו</t>
  </si>
  <si>
    <t>miri-dror@netvision.net.il</t>
  </si>
  <si>
    <t>רויטלאוחנה</t>
  </si>
  <si>
    <t>revital_73@walla.com</t>
  </si>
  <si>
    <t>HmodeSh</t>
  </si>
  <si>
    <t>Tahashinnawi22@gmail.com</t>
  </si>
  <si>
    <t>MariaKachkachev Shuifer</t>
  </si>
  <si>
    <t>mkachkacheva@gmail.com</t>
  </si>
  <si>
    <t>AhmadAtrash</t>
  </si>
  <si>
    <t>ahmad.atrash122@gmail.com</t>
  </si>
  <si>
    <t>RinaDavidan</t>
  </si>
  <si>
    <t>Siphorarina@gmail.com</t>
  </si>
  <si>
    <t>אריקדיגיי</t>
  </si>
  <si>
    <t>atr@gmail.com</t>
  </si>
  <si>
    <t>עמיפרץ</t>
  </si>
  <si>
    <t>perets.ami@gmail.com</t>
  </si>
  <si>
    <t>EssamKhteeb</t>
  </si>
  <si>
    <t>khteeb.1993@gmail.com</t>
  </si>
  <si>
    <t>דודדביר</t>
  </si>
  <si>
    <t>daviddvir64@gamil.com</t>
  </si>
  <si>
    <t>חמדאןעודה</t>
  </si>
  <si>
    <t>hamdan.123.odi@gmail.com</t>
  </si>
  <si>
    <t>ראניהדרבאשי</t>
  </si>
  <si>
    <t>raniadrb@gmail.com</t>
  </si>
  <si>
    <t>MuawiyahKayyal</t>
  </si>
  <si>
    <t>kayalmuawiya@gmail.com</t>
  </si>
  <si>
    <t>NoamKadurri</t>
  </si>
  <si>
    <t>Kadurri.noam@gmail.com</t>
  </si>
  <si>
    <t>אוריאלכספית</t>
  </si>
  <si>
    <t>pink690tartir@gmail.com</t>
  </si>
  <si>
    <t>JiriesRafidi</t>
  </si>
  <si>
    <t>jiries-rafidi@outlook.com</t>
  </si>
  <si>
    <t>EhabAli</t>
  </si>
  <si>
    <t>עדיאלאזנקוט</t>
  </si>
  <si>
    <t>adielazankot165@gmail.com</t>
  </si>
  <si>
    <t>נאדרמנדלאוי</t>
  </si>
  <si>
    <t>Nader050240@gmail.com</t>
  </si>
  <si>
    <t>MaximUnik</t>
  </si>
  <si>
    <t>vvvv@walla.com</t>
  </si>
  <si>
    <t>אילןאבושקרה</t>
  </si>
  <si>
    <t>ilan.siwar@gmail.com</t>
  </si>
  <si>
    <t>HomoJomo</t>
  </si>
  <si>
    <t>Ahmdalhomo@gmail.com</t>
  </si>
  <si>
    <t>לוכ פיתוחוביץאריק</t>
  </si>
  <si>
    <t>אביגילברט</t>
  </si>
  <si>
    <t>avidb64@gmail.com</t>
  </si>
  <si>
    <t>דודי עזריאליעזריאלי</t>
  </si>
  <si>
    <t>dudia@azrieli-p.com</t>
  </si>
  <si>
    <t>BilalBadra</t>
  </si>
  <si>
    <t>יוסילוי</t>
  </si>
  <si>
    <t>Butikyossi@icloud.com</t>
  </si>
  <si>
    <t>NemrTareef</t>
  </si>
  <si>
    <t>nemertaret12345@gmail.com</t>
  </si>
  <si>
    <t>BhaaRbah</t>
  </si>
  <si>
    <t>bhaarbah55@gmail.com</t>
  </si>
  <si>
    <t>JosephGozlan</t>
  </si>
  <si>
    <t>josephnatnael@gmail.com</t>
  </si>
  <si>
    <t>AtlalKhoury</t>
  </si>
  <si>
    <t>Atlalkhoury91@hotmail.com</t>
  </si>
  <si>
    <t>محمدناجي</t>
  </si>
  <si>
    <t>lave-2011@hotmail.com</t>
  </si>
  <si>
    <t>ידידיהחושבי</t>
  </si>
  <si>
    <t>chavi2727@gmail.com</t>
  </si>
  <si>
    <t>תאמרדאהר</t>
  </si>
  <si>
    <t>tamerdaher991@icloud.com</t>
  </si>
  <si>
    <t>malakbria</t>
  </si>
  <si>
    <t>malak.bria94@gmail.com</t>
  </si>
  <si>
    <t>שמעוןמור</t>
  </si>
  <si>
    <t>blackhole-100015651544897-1488739539@devnull.facebook.com</t>
  </si>
  <si>
    <t>אמיר סאלםסאלח</t>
  </si>
  <si>
    <t>Trebje.kj@hotmail.com</t>
  </si>
  <si>
    <t>נאורבטיטו</t>
  </si>
  <si>
    <t>Liron209479@gmail.com</t>
  </si>
  <si>
    <t>MohsenGadban</t>
  </si>
  <si>
    <t>mhsengadban55@gmail.com</t>
  </si>
  <si>
    <t>meir67843Cohen</t>
  </si>
  <si>
    <t>Meirco71@gmail.com</t>
  </si>
  <si>
    <t>RashedAbu Gharbia</t>
  </si>
  <si>
    <t>r-abu.love95@hotmail.com</t>
  </si>
  <si>
    <t>רונירוני</t>
  </si>
  <si>
    <t>hmj123@hotmail.com</t>
  </si>
  <si>
    <t>HarelBali</t>
  </si>
  <si>
    <t>Harelbali@gmail.com</t>
  </si>
  <si>
    <t>VictorShamama</t>
  </si>
  <si>
    <t>victorshamama@gmail.com</t>
  </si>
  <si>
    <t>eranLev</t>
  </si>
  <si>
    <t>eranleves@gmail.com</t>
  </si>
  <si>
    <t>Mahera FlahKa'abiya</t>
  </si>
  <si>
    <t>maheraflah@gmail.com</t>
  </si>
  <si>
    <t>FahedNofal</t>
  </si>
  <si>
    <t>leoparnofal1234@gmail.com</t>
  </si>
  <si>
    <t>AO | LEON | static | Black | 9201 | image</t>
  </si>
  <si>
    <t>מתןזירד</t>
  </si>
  <si>
    <t>matan120220@gmail.com</t>
  </si>
  <si>
    <t>&lt;test lead: dummy data for first_name&gt;&lt;test lead: dummy data for last_name&gt;</t>
  </si>
  <si>
    <t>test@fb.com</t>
  </si>
  <si>
    <t>e-hybrid | FORMENTOR | 1463 | 1.0 | 04.05.23</t>
  </si>
  <si>
    <t>טופס לידיםפורמנטור חשמלי</t>
  </si>
  <si>
    <t>test1@9-9.co.il</t>
  </si>
  <si>
    <t>test2@9-9.co.il</t>
  </si>
  <si>
    <t>heba.bker.96@gmail.com</t>
  </si>
  <si>
    <t>AO | FORMENTOR | static | 9101 | full price</t>
  </si>
  <si>
    <t>אבו חמידעבד אל קאדר</t>
  </si>
  <si>
    <t>abd.lide.93@gmail.com</t>
  </si>
  <si>
    <t>ויקיגואטה</t>
  </si>
  <si>
    <t>viki_guetta@walla.com</t>
  </si>
  <si>
    <t>Zl JewelsIsrael</t>
  </si>
  <si>
    <t>zion363@hotmail.com</t>
  </si>
  <si>
    <t>MosaSamnia</t>
  </si>
  <si>
    <t>Mosa_samneye@hotmail.com</t>
  </si>
  <si>
    <t>Eidיאסין</t>
  </si>
  <si>
    <t>yasenead11@gmail.com</t>
  </si>
  <si>
    <t>ｙｏｕｓｓｅｆ ｎａｍａｒｎｉYosef</t>
  </si>
  <si>
    <t>ynamarni@gmail.com</t>
  </si>
  <si>
    <t>SeanAviv</t>
  </si>
  <si>
    <t>Seanaviv6@gmail.com</t>
  </si>
  <si>
    <t>גבריילעבידייה</t>
  </si>
  <si>
    <t>gbrel1989.2013@gmail.com</t>
  </si>
  <si>
    <t>מיקיעטיה</t>
  </si>
  <si>
    <t>mc@mcpublish.co.il</t>
  </si>
  <si>
    <t>AbdBishara</t>
  </si>
  <si>
    <t>abdbsh4@gmail.com</t>
  </si>
  <si>
    <t>עזראברידס</t>
  </si>
  <si>
    <t>ezrabarides99@gmail.com</t>
  </si>
  <si>
    <t>אופירארביב</t>
  </si>
  <si>
    <t>oarviv@gmail.com</t>
  </si>
  <si>
    <t>amitshomerrשומר</t>
  </si>
  <si>
    <t>Amitshomer12@gmail.com</t>
  </si>
  <si>
    <t>אוריכהן</t>
  </si>
  <si>
    <t>orichoenztemach@gmail.com</t>
  </si>
  <si>
    <t>שימינמימי</t>
  </si>
  <si>
    <t>shimi@namimi-ins.co.il</t>
  </si>
  <si>
    <t>AwsAbo</t>
  </si>
  <si>
    <t>shand.sim@icloud.com</t>
  </si>
  <si>
    <t>shimonmor2220@gmail.com</t>
  </si>
  <si>
    <t>אליג׳בר</t>
  </si>
  <si>
    <t>aligaber96@icloud.com</t>
  </si>
  <si>
    <t>AvrahamVashdi</t>
  </si>
  <si>
    <t>Matankin1@walla.com</t>
  </si>
  <si>
    <t>NirValach</t>
  </si>
  <si>
    <t>Nir251286@gmail.com</t>
  </si>
  <si>
    <t>MalekHafe</t>
  </si>
  <si>
    <t>Malek.hafe@hotmli.com</t>
  </si>
  <si>
    <t>SefiRosen</t>
  </si>
  <si>
    <t>sefimaster@walla.co.il</t>
  </si>
  <si>
    <t>AhmadZeadnh</t>
  </si>
  <si>
    <t>ahmadzeadna48@gmail.com</t>
  </si>
  <si>
    <t>CelineSh</t>
  </si>
  <si>
    <t>celineshaheen@gmail.com</t>
  </si>
  <si>
    <t>AgbarehShade</t>
  </si>
  <si>
    <t>a7la_shade_22@hotmail.com</t>
  </si>
  <si>
    <t>אביקס</t>
  </si>
  <si>
    <t>Moti.diner@gmail.vom</t>
  </si>
  <si>
    <t>بلالابو عرار</t>
  </si>
  <si>
    <t>abuararblal3@gmail.com</t>
  </si>
  <si>
    <t>אליהמורי</t>
  </si>
  <si>
    <t>Alinamorari@gmail.com</t>
  </si>
  <si>
    <t>אמלאמל</t>
  </si>
  <si>
    <t>mb582263@gmail.com</t>
  </si>
  <si>
    <t>Boutique alAroos</t>
  </si>
  <si>
    <t>sharafyhasan@gmail.com</t>
  </si>
  <si>
    <t>NicolaSaeed</t>
  </si>
  <si>
    <t>nicolasaeed23@hotmail.com</t>
  </si>
  <si>
    <t>IsaacPantol</t>
  </si>
  <si>
    <t>pantolisaac@gmail.com</t>
  </si>
  <si>
    <t>KhalelessaFff</t>
  </si>
  <si>
    <t>mr.4.amk@gmail.com</t>
  </si>
  <si>
    <t>OfirCohen</t>
  </si>
  <si>
    <t>Ofirglida10@gmail.com</t>
  </si>
  <si>
    <t>סאלחחליל</t>
  </si>
  <si>
    <t>salahkhlil57@gmail.com</t>
  </si>
  <si>
    <t>מג'דזעאתרה</t>
  </si>
  <si>
    <t>majd@b-zaatre.com</t>
  </si>
  <si>
    <t>אמירחטיב</t>
  </si>
  <si>
    <t>Ameerkhatib12@gamil.com</t>
  </si>
  <si>
    <t>יובלאשכנזי</t>
  </si>
  <si>
    <t>yovelashkenazi@gmail.com</t>
  </si>
  <si>
    <t>מחמדאבו עסב</t>
  </si>
  <si>
    <t>teisto_2011@hotmail.com</t>
  </si>
  <si>
    <t>OmerHazan</t>
  </si>
  <si>
    <t>Omer2882@gmail.com</t>
  </si>
  <si>
    <t>ShhabFayed</t>
  </si>
  <si>
    <t>sefaldeen2015@gimal.com</t>
  </si>
  <si>
    <t>אלחנןסוויסה</t>
  </si>
  <si>
    <t>Agagm178@gmail.com</t>
  </si>
  <si>
    <t>EldadShetrit</t>
  </si>
  <si>
    <t>eldadkiduhim@gmail.com</t>
  </si>
  <si>
    <t>WisamAborass</t>
  </si>
  <si>
    <t>aborasswesam351@gmail.com</t>
  </si>
  <si>
    <t>TamerKewan</t>
  </si>
  <si>
    <t>tamerkewan18@gmail.com</t>
  </si>
  <si>
    <t>ירוןמויאל</t>
  </si>
  <si>
    <t>FoadRaw</t>
  </si>
  <si>
    <t>Foad172@walla.com</t>
  </si>
  <si>
    <t>אמלנאטור</t>
  </si>
  <si>
    <t>Amalnatour97@gmail.com</t>
  </si>
  <si>
    <t>Souraya SirriObeid</t>
  </si>
  <si>
    <t>Souraya.sirri@hotmail.com</t>
  </si>
  <si>
    <t>arikYonatan</t>
  </si>
  <si>
    <t>arikyo@bezeqint.net</t>
  </si>
  <si>
    <t>test3@9-9.co.il</t>
  </si>
  <si>
    <t>NastiaOs</t>
  </si>
  <si>
    <t>Nast-93@hotmail.com</t>
  </si>
  <si>
    <t>دمياطجباره</t>
  </si>
  <si>
    <t>domiat@walla.com</t>
  </si>
  <si>
    <t>RähmäMärêi</t>
  </si>
  <si>
    <t>Rahmamarie00@gmail.com</t>
  </si>
  <si>
    <t>OrelHrilker</t>
  </si>
  <si>
    <t>053zorel@gamil.com</t>
  </si>
  <si>
    <t>אלמוגבלום</t>
  </si>
  <si>
    <t>Almogblum1@gmail.com</t>
  </si>
  <si>
    <t>99_cupra_ao_facebook_post-story_converstions_inmarket_suv_formentor_lead-ad_1463_07.05.23</t>
  </si>
  <si>
    <t>AO | FORMENTOR | static | 9102 | purple | date</t>
  </si>
  <si>
    <t>אחלאםעזאם</t>
  </si>
  <si>
    <t>abedel@mse.gov.il</t>
  </si>
  <si>
    <t>AO | FORMENTOR | static | 9105 | red | date</t>
  </si>
  <si>
    <t>AdrianAdler</t>
  </si>
  <si>
    <t>adilg500@gmail.com</t>
  </si>
  <si>
    <t>ChowIsrael</t>
  </si>
  <si>
    <t>vladzhadan2012@gmail.com</t>
  </si>
  <si>
    <t>AO | FORMENTOR | static | 9103 | purple | E-hybrid</t>
  </si>
  <si>
    <t>JameelQadan</t>
  </si>
  <si>
    <t>j.k.hedro@gmail.com</t>
  </si>
  <si>
    <t>שיאשטמקר</t>
  </si>
  <si>
    <t>shayas84@gamil.com</t>
  </si>
  <si>
    <t>AO | FORMENTOR | static | 9104 | red | E-hybrid</t>
  </si>
  <si>
    <t>akrm__alk99אקרם</t>
  </si>
  <si>
    <t>Akrmkreee@gmail.com</t>
  </si>
  <si>
    <t>Dana Abramov Real EstateAgent</t>
  </si>
  <si>
    <t>danamami1509@gmail.com</t>
  </si>
  <si>
    <t>DudiAviram</t>
  </si>
  <si>
    <t>aviramdavid@gmail.com</t>
  </si>
  <si>
    <t>AO | FORMENTOR | static | 9101 | red | date</t>
  </si>
  <si>
    <t>VictorDalal</t>
  </si>
  <si>
    <t>vic1130@walla.com</t>
  </si>
  <si>
    <t>benassraf</t>
  </si>
  <si>
    <t>benbarazani055@gmail.com</t>
  </si>
  <si>
    <t>Mahmoud NazeerYounis</t>
  </si>
  <si>
    <t>younisma@hotmail.com</t>
  </si>
  <si>
    <t>SimonKeren</t>
  </si>
  <si>
    <t>s2keren@gmail.com</t>
  </si>
  <si>
    <t>סרגייקלנדרוב</t>
  </si>
  <si>
    <t>sergeikale@gmail.com</t>
  </si>
  <si>
    <t>MayadaAljboor</t>
  </si>
  <si>
    <t>mayada98khaled@gmail.com</t>
  </si>
  <si>
    <t>ObadahAdawi</t>
  </si>
  <si>
    <t>m.t.n-love_155@hotmail.com</t>
  </si>
  <si>
    <t>NabeelNasereldin</t>
  </si>
  <si>
    <t>nabel707070@hotmail.com</t>
  </si>
  <si>
    <t>רמידרור</t>
  </si>
  <si>
    <t>drorrami@gmail.com</t>
  </si>
  <si>
    <t>RashadMasalha</t>
  </si>
  <si>
    <t>backstreet_boy3@hotmail.com</t>
  </si>
  <si>
    <t>עופרשטיין</t>
  </si>
  <si>
    <t>ofers256@gmail.com</t>
  </si>
  <si>
    <t>KerenCohen</t>
  </si>
  <si>
    <t>keren18co@gmail.com</t>
  </si>
  <si>
    <t>תומרלוי</t>
  </si>
  <si>
    <t>tomerlevy2101@gmail.com</t>
  </si>
  <si>
    <t>SamerHalaby</t>
  </si>
  <si>
    <t>samerhalaby15@gmail.com</t>
  </si>
  <si>
    <t>SoaadShawesh</t>
  </si>
  <si>
    <t>sweet_s.95@hotmail.com</t>
  </si>
  <si>
    <t>EranLev</t>
  </si>
  <si>
    <t>ShmulikMoyal</t>
  </si>
  <si>
    <t>mshmulik1@bezeqint.net</t>
  </si>
  <si>
    <t>𝔻𝕦𝕕𝕦 𝔸𝕞𝕒𝕣 𝔸𝕟𝕘𝕝𝕠𝕊𝕒𝕩𝕠𝕟</t>
  </si>
  <si>
    <t>duduamar25@gmail.com</t>
  </si>
  <si>
    <t>RegevMoyal</t>
  </si>
  <si>
    <t>regev.moyal@gmail.com</t>
  </si>
  <si>
    <t>AmitAbecasis</t>
  </si>
  <si>
    <t>amitabecasis@walla.com</t>
  </si>
  <si>
    <t>DanielKeinan</t>
  </si>
  <si>
    <t>danielk1312@gmail.com</t>
  </si>
  <si>
    <t>AdiValagi Danoch</t>
  </si>
  <si>
    <t>valagiadi@gmail.com</t>
  </si>
  <si>
    <t>אקראםאשקר</t>
  </si>
  <si>
    <t>azaldenabbas1986@gmail.com</t>
  </si>
  <si>
    <t>אחמדסריחאן</t>
  </si>
  <si>
    <t>ssahmd59@gmail.com</t>
  </si>
  <si>
    <t>AndreiSinelnikov</t>
  </si>
  <si>
    <t>andreilarisa@gmail.com</t>
  </si>
  <si>
    <t>HmodeAbed</t>
  </si>
  <si>
    <t>hmode.abed.2210@gmail.com</t>
  </si>
  <si>
    <t>BlalZoubi</t>
  </si>
  <si>
    <t>zoubiblal@hotmail.com</t>
  </si>
  <si>
    <t>MoaiadAwad</t>
  </si>
  <si>
    <t>mo2ed052@gmail.com</t>
  </si>
  <si>
    <t>HaimZuviv</t>
  </si>
  <si>
    <t>Haim1238@gmail.com</t>
  </si>
  <si>
    <t>BayanKana'an</t>
  </si>
  <si>
    <t>ShayBinyaminy</t>
  </si>
  <si>
    <t>Shaybnnn@gmail.com</t>
  </si>
  <si>
    <t>NoyGanam</t>
  </si>
  <si>
    <t>noyganam1@gmail.com</t>
  </si>
  <si>
    <t>אלי דריי(זה לאישה קשה לה ללכת שרונהדרי</t>
  </si>
  <si>
    <t>gafkg6885@walla.con</t>
  </si>
  <si>
    <t>לאוןפייברג</t>
  </si>
  <si>
    <t>vellux.leon@gmail.com</t>
  </si>
  <si>
    <t>HaneenHawash</t>
  </si>
  <si>
    <t>Haneen.hwash@gmail.com</t>
  </si>
  <si>
    <t>HarelBohbot</t>
  </si>
  <si>
    <t>harell1426@gmail.com</t>
  </si>
  <si>
    <t>מועאדזידאן</t>
  </si>
  <si>
    <t>zidane.moaad@gmail.com</t>
  </si>
  <si>
    <t>MhmdElbaz</t>
  </si>
  <si>
    <t>mohebaz4@icloud.com</t>
  </si>
  <si>
    <t>SeboryDiawara</t>
  </si>
  <si>
    <t>diawaraladji45@gmail.com</t>
  </si>
  <si>
    <t>רומןיוסופוב</t>
  </si>
  <si>
    <t>romanry1979@gmail.com</t>
  </si>
  <si>
    <t>🪬מאיר🪬Bb</t>
  </si>
  <si>
    <t>Meir209304419@gmail.com</t>
  </si>
  <si>
    <t>BaruchDuani</t>
  </si>
  <si>
    <t>duani.baruch@gmail.com</t>
  </si>
  <si>
    <t>MahmoudAbed Elal</t>
  </si>
  <si>
    <t>m.dalas.7@hotmail.com</t>
  </si>
  <si>
    <t>Yasmenאבו  עראר</t>
  </si>
  <si>
    <t>yasmen.1110@icloud.com</t>
  </si>
  <si>
    <t>JacobMoshkovich</t>
  </si>
  <si>
    <t>yakov48@gmail.com</t>
  </si>
  <si>
    <t>AdelAbu Amer</t>
  </si>
  <si>
    <t>adel.alhop@gmail.com</t>
  </si>
  <si>
    <t>MuhammadQuttenh</t>
  </si>
  <si>
    <t>quttenhmumad@hotmail.com</t>
  </si>
  <si>
    <t>מאווסעאזם</t>
  </si>
  <si>
    <t>shlomo-massarwa@hotmail.com</t>
  </si>
  <si>
    <t>TameerHassan</t>
  </si>
  <si>
    <t>ymatamer20@gmail.com</t>
  </si>
  <si>
    <t>אבישילהב</t>
  </si>
  <si>
    <t>avishai.lahav@gmail.com</t>
  </si>
  <si>
    <t>נעמאןאלסיייד</t>
  </si>
  <si>
    <t>noaman2891@gmail.com</t>
  </si>
  <si>
    <t>AmranMoamar</t>
  </si>
  <si>
    <t>Aabm10@icloud.com</t>
  </si>
  <si>
    <t>IsraelHalis</t>
  </si>
  <si>
    <t>israel@gmail.com</t>
  </si>
  <si>
    <t>ראובןאוחנה</t>
  </si>
  <si>
    <t>ohanar78@gmail.com</t>
  </si>
  <si>
    <t>TzachiAmar</t>
  </si>
  <si>
    <t>hammerdjs@gmail.com</t>
  </si>
  <si>
    <t>אקרםמלחם</t>
  </si>
  <si>
    <t>ar.milhem@gmail.com</t>
  </si>
  <si>
    <t>אבו תאמרעאזם</t>
  </si>
  <si>
    <t>FatmaHosary</t>
  </si>
  <si>
    <t>fatmaa2211@hotmail.com</t>
  </si>
  <si>
    <t>ymboiiAsaf</t>
  </si>
  <si>
    <t>amitasayag@live.com</t>
  </si>
  <si>
    <t>ArikMerzayev</t>
  </si>
  <si>
    <t>Arik19951@gmail.com</t>
  </si>
  <si>
    <t>AviBen Naim</t>
  </si>
  <si>
    <t>avibn76@gmail.com</t>
  </si>
  <si>
    <t>VeredAttias</t>
  </si>
  <si>
    <t>veredattias1@gmail.com</t>
  </si>
  <si>
    <t>e-hybrid | FORMENTOR | 1463 | 1.1 | 08.05.23</t>
  </si>
  <si>
    <t>test8@9-9.co.il</t>
  </si>
  <si>
    <t>ArthurKrishtul</t>
  </si>
  <si>
    <t>art_kri@yahoo.com</t>
  </si>
  <si>
    <t>שמואלדלרןךוחמיםופוו</t>
  </si>
  <si>
    <t>shmuelrahamim59@gmail.com</t>
  </si>
  <si>
    <t>Soha DlaikaGrefat</t>
  </si>
  <si>
    <t>soha_zbidat@hotmail.com</t>
  </si>
  <si>
    <t>YairShay</t>
  </si>
  <si>
    <t>yairhshaya@gmail.com</t>
  </si>
  <si>
    <t>LanaDahbor</t>
  </si>
  <si>
    <t>dahborlana@gmail.com</t>
  </si>
  <si>
    <t>JackBoysson Libson</t>
  </si>
  <si>
    <t>clibson92@icloud.com</t>
  </si>
  <si>
    <t>AhmadAbu Hamad</t>
  </si>
  <si>
    <t>ahmadabuhamad881@gmail.com</t>
  </si>
  <si>
    <t>מהדיסעד</t>
  </si>
  <si>
    <t>mohanad_saed_17@walla.com</t>
  </si>
  <si>
    <t>דניאלקבץ</t>
  </si>
  <si>
    <t>delkabets@outlook.com</t>
  </si>
  <si>
    <t>inmarket_models_electric_none</t>
  </si>
  <si>
    <t>FadelAbw awad</t>
  </si>
  <si>
    <t>Fadelss222@gmail.com</t>
  </si>
  <si>
    <t>Yathrib ShYousef</t>
  </si>
  <si>
    <t>yatreb689@gmail.com</t>
  </si>
  <si>
    <t>קאסםבדארנה</t>
  </si>
  <si>
    <t>kasim.bg@gmail.com</t>
  </si>
  <si>
    <t>علي حاج - ALIHAJ</t>
  </si>
  <si>
    <t>ali_star_43@hotmail.com</t>
  </si>
  <si>
    <t>יוסידדוש</t>
  </si>
  <si>
    <t>dadusbyossi@gmail.com</t>
  </si>
  <si>
    <t>BarItzhaki</t>
  </si>
  <si>
    <t>bari3031@gmail.com</t>
  </si>
  <si>
    <t>אביאדרי</t>
  </si>
  <si>
    <t>aviedri676@gmail.com</t>
  </si>
  <si>
    <t>ראובןגל</t>
  </si>
  <si>
    <t>reuvengal148@gmail.com</t>
  </si>
  <si>
    <t>AkramDarawshy</t>
  </si>
  <si>
    <t>akram.dr@windowslive.com</t>
  </si>
  <si>
    <t>GalShapira</t>
  </si>
  <si>
    <t>gal@media-maven.co.il</t>
  </si>
  <si>
    <t>RanShuster</t>
  </si>
  <si>
    <t>Runshuster@gmail.com</t>
  </si>
  <si>
    <t>תמיראלהייב</t>
  </si>
  <si>
    <t>zeev400@gmail.com</t>
  </si>
  <si>
    <t>Noam ChenGil</t>
  </si>
  <si>
    <t>cleangilnoam@gmail.com</t>
  </si>
  <si>
    <t>The secret is to justsmile</t>
  </si>
  <si>
    <t>Hanansaada2711@gmail.com</t>
  </si>
  <si>
    <t>AO | LEON | static | white | 9203 | image</t>
  </si>
  <si>
    <t>SariSobeh</t>
  </si>
  <si>
    <t>sarisoboh@hotmail.com</t>
  </si>
  <si>
    <t>MeirBokobza</t>
  </si>
  <si>
    <t>orianlavi1961@gmail.com</t>
  </si>
  <si>
    <t>אבזרי רכבכייר</t>
  </si>
  <si>
    <t>Kheerlotfe@hotmail.com</t>
  </si>
  <si>
    <t>inmarket_models_suv_none</t>
  </si>
  <si>
    <t>אדיברחיים</t>
  </si>
  <si>
    <t>adibhaib@hotmail.com</t>
  </si>
  <si>
    <t>נחגולדשטיין</t>
  </si>
  <si>
    <t>adelagold@gmail.com</t>
  </si>
  <si>
    <t>ShlomiAlkalai</t>
  </si>
  <si>
    <t>shlomialk28@gmail.com</t>
  </si>
  <si>
    <t>חנאןאבו היכל</t>
  </si>
  <si>
    <t>Rbayaahana@gmail.com</t>
  </si>
  <si>
    <t>TalM</t>
  </si>
  <si>
    <t>talchoo@yahoo.com</t>
  </si>
  <si>
    <t>מוחמדהייב</t>
  </si>
  <si>
    <t>muhammadhyeb@gmail.com</t>
  </si>
  <si>
    <t>NidalShaweesh</t>
  </si>
  <si>
    <t>nidalshaweesh@gmail.com</t>
  </si>
  <si>
    <t>ZionDayan</t>
  </si>
  <si>
    <t>zionmd1@gmail.com</t>
  </si>
  <si>
    <t>AO | LEON | static | Black | 9202 | drive</t>
  </si>
  <si>
    <t>AlaaSh</t>
  </si>
  <si>
    <t>Alaafs1993@gmail.com</t>
  </si>
  <si>
    <t>אבו אנסאבו גאנם</t>
  </si>
  <si>
    <t>agsamer7@gmail.com</t>
  </si>
  <si>
    <t>MikiTraiberg</t>
  </si>
  <si>
    <t>miki-shakur@hotmail.com</t>
  </si>
  <si>
    <t>אחמדאבו ריא</t>
  </si>
  <si>
    <t>ahmadaboria.997@gmail.com</t>
  </si>
  <si>
    <t>WagehRawagde</t>
  </si>
  <si>
    <t>weeegooo@hotmail.com</t>
  </si>
  <si>
    <t>מוחמדעיד</t>
  </si>
  <si>
    <t>meid@gmail.com</t>
  </si>
  <si>
    <t>שחףביתן</t>
  </si>
  <si>
    <t>Shehe@gmail.com</t>
  </si>
  <si>
    <t>אלוןמולר</t>
  </si>
  <si>
    <t>Alon245@gmail.com</t>
  </si>
  <si>
    <t>עארףעמאש</t>
  </si>
  <si>
    <t>Moain.am.m@gmail.com</t>
  </si>
  <si>
    <t>EugSar</t>
  </si>
  <si>
    <t>eug10saraka81@gmail.com</t>
  </si>
  <si>
    <t>NarminTaha</t>
  </si>
  <si>
    <t>Narmintaa6@gmail.com</t>
  </si>
  <si>
    <t>TalYemini</t>
  </si>
  <si>
    <t>tal638@walla.cpm</t>
  </si>
  <si>
    <t>Sawssan RaoolKhader</t>
  </si>
  <si>
    <t>Khaderraool@gmail.com</t>
  </si>
  <si>
    <t>YousefFawarse</t>
  </si>
  <si>
    <t>fawarse01@gmail.com</t>
  </si>
  <si>
    <t>חנאןוחסן</t>
  </si>
  <si>
    <t>hasan.hanan.2013@hotmail.com</t>
  </si>
  <si>
    <t>סיריןנימר</t>
  </si>
  <si>
    <t>sireensn@hotmail.com</t>
  </si>
  <si>
    <t>דודיזגורי</t>
  </si>
  <si>
    <t>dudiza19@gmail.com</t>
  </si>
  <si>
    <t>david benaim דודבנעים</t>
  </si>
  <si>
    <t>david211111@walla.com</t>
  </si>
  <si>
    <t>יוסיפייסחוב</t>
  </si>
  <si>
    <t>yosii4403@gmail.com</t>
  </si>
  <si>
    <t>ניסןcoco</t>
  </si>
  <si>
    <t>ninini@gmail.com</t>
  </si>
  <si>
    <t>JacobSharon</t>
  </si>
  <si>
    <t>jake03044@gmail.com</t>
  </si>
  <si>
    <t>משהחמו</t>
  </si>
  <si>
    <t>mosheha2011@gmail.com</t>
  </si>
  <si>
    <t>דודקליין</t>
  </si>
  <si>
    <t>davidkl1053@gmail.com</t>
  </si>
  <si>
    <t>DanielTsionit</t>
  </si>
  <si>
    <t>danielt69@gmail.com</t>
  </si>
  <si>
    <t>עידןברזילאי</t>
  </si>
  <si>
    <t>onestargame333@gmail.com</t>
  </si>
  <si>
    <t>BennyAsiss</t>
  </si>
  <si>
    <t>bennyasiss@gmail.com</t>
  </si>
  <si>
    <t>НатанШакаров</t>
  </si>
  <si>
    <t>profesor401@yandex.ru</t>
  </si>
  <si>
    <t>oferpinchasov</t>
  </si>
  <si>
    <t>2mintour@gmail.com</t>
  </si>
  <si>
    <t>inmarket_suv_none</t>
  </si>
  <si>
    <t>אפנאןאבוריא</t>
  </si>
  <si>
    <t>afnan0526@gmail.com</t>
  </si>
  <si>
    <t>דניאלחדד</t>
  </si>
  <si>
    <t>danielhadadid@gmail.com</t>
  </si>
  <si>
    <t>ItayRichter</t>
  </si>
  <si>
    <t>itayrichter4@gmail.com</t>
  </si>
  <si>
    <t>« ωєℓ¢σмє тσ му ρяσfιℓє 💗»⠀⠀⠀⠀⠀❃───💧🍁───❋</t>
  </si>
  <si>
    <t>technologycenter11@gmail.com</t>
  </si>
  <si>
    <t>inmarket_hybrid_none</t>
  </si>
  <si>
    <t>רוםכהן</t>
  </si>
  <si>
    <t>romcohen19@walla.co.il</t>
  </si>
  <si>
    <t>אסףהדס</t>
  </si>
  <si>
    <t>asaf.hit@gmail.com</t>
  </si>
  <si>
    <t>DolevEshed</t>
  </si>
  <si>
    <t>dolev.eshed@gmail.com</t>
  </si>
  <si>
    <t>YossiKasuto</t>
  </si>
  <si>
    <t>yossi@alka-fasteners.com</t>
  </si>
  <si>
    <t>AviGender</t>
  </si>
  <si>
    <t>avigender11730@gmail.com</t>
  </si>
  <si>
    <t>JuliaYakubson</t>
  </si>
  <si>
    <t>yulasha.sova@hotmail.com</t>
  </si>
  <si>
    <t>סרגייארונבייב</t>
  </si>
  <si>
    <t>sergey777aron@gmail.com</t>
  </si>
  <si>
    <t>NatanDjanogly</t>
  </si>
  <si>
    <t>natand1234@hotmail.com</t>
  </si>
  <si>
    <t>יחיאלעובדיה</t>
  </si>
  <si>
    <t>y0542501007@gmil.com</t>
  </si>
  <si>
    <t>ארזגורן</t>
  </si>
  <si>
    <t>erezgoren19@gmail.com</t>
  </si>
  <si>
    <t>WaedAlkoraan</t>
  </si>
  <si>
    <t>waedalkean678@gmail.com</t>
  </si>
  <si>
    <t>מאיר וזיושושן</t>
  </si>
  <si>
    <t>mairs1330@gmail.com</t>
  </si>
  <si>
    <t>שילהניסן</t>
  </si>
  <si>
    <t>Orna_66@walla.com</t>
  </si>
  <si>
    <t>NetanelRavid</t>
  </si>
  <si>
    <t>nativia22@gmail.com</t>
  </si>
  <si>
    <t>יעקבאלייב</t>
  </si>
  <si>
    <t>prodent77@gmail.com</t>
  </si>
  <si>
    <t>ShaymaaEssa</t>
  </si>
  <si>
    <t>sh392@hotmail.com</t>
  </si>
  <si>
    <t>HanniShitrit</t>
  </si>
  <si>
    <t>hanni.calcaliot@gmail.com</t>
  </si>
  <si>
    <t>MoaadOmari</t>
  </si>
  <si>
    <t>omari.mod10@gmail.com</t>
  </si>
  <si>
    <t>רותיאיפרגן</t>
  </si>
  <si>
    <t>efaruthi@gmaul.com</t>
  </si>
  <si>
    <t>AmosBar</t>
  </si>
  <si>
    <t>amosibar@gmail.com</t>
  </si>
  <si>
    <t>YosefSalem</t>
  </si>
  <si>
    <t>yosef05099@gmail.com</t>
  </si>
  <si>
    <t>BisharaFayyad</t>
  </si>
  <si>
    <t>bisharad7@gmail.com</t>
  </si>
  <si>
    <t>NawafHelou</t>
  </si>
  <si>
    <t>nawaf.hilo@gmail.com</t>
  </si>
  <si>
    <t>NaorAzulay</t>
  </si>
  <si>
    <t>naor222222@gmail.com</t>
  </si>
  <si>
    <t>גלפלד</t>
  </si>
  <si>
    <t>gmpeled@netvision.net.il</t>
  </si>
  <si>
    <t>AdamYevdayev</t>
  </si>
  <si>
    <t>adam.ruppin@gmail.com</t>
  </si>
  <si>
    <t>MosheAron</t>
  </si>
  <si>
    <t>aron1249@gmail.com</t>
  </si>
  <si>
    <t>ShayS</t>
  </si>
  <si>
    <t>shay.shwartz@gmail.com</t>
  </si>
  <si>
    <t>EynatObuz</t>
  </si>
  <si>
    <t>eynat11@gmail.com</t>
  </si>
  <si>
    <t>OrenCohen</t>
  </si>
  <si>
    <t>oren@tyco.co.il</t>
  </si>
  <si>
    <t>MohamadIsmael</t>
  </si>
  <si>
    <t>ismael@hotmail.com</t>
  </si>
  <si>
    <t>DavidBakal</t>
  </si>
  <si>
    <t>davidbakal7@gmail.com</t>
  </si>
  <si>
    <t>NaderBasti</t>
  </si>
  <si>
    <t>ana_romantic@hotmail.com</t>
  </si>
  <si>
    <t>NuritShoshani Fuchs</t>
  </si>
  <si>
    <t>nuritshosh1@walla.com</t>
  </si>
  <si>
    <t>נירברנה</t>
  </si>
  <si>
    <t>nirhb1979@gmail.com</t>
  </si>
  <si>
    <t>AmeenKassem</t>
  </si>
  <si>
    <t>ameen_il@yahoo.com</t>
  </si>
  <si>
    <t>גילאיצקוביץ</t>
  </si>
  <si>
    <t>gilitzcovich@gmail.com</t>
  </si>
  <si>
    <t>UriDror</t>
  </si>
  <si>
    <t>uridror@yahoo.com</t>
  </si>
  <si>
    <t>אורייפרח</t>
  </si>
  <si>
    <t>urii31908122@gmail.com</t>
  </si>
  <si>
    <t>YishaiGer</t>
  </si>
  <si>
    <t>yishaiger@gmail.com</t>
  </si>
  <si>
    <t>TofekZaher</t>
  </si>
  <si>
    <t>z_tofeek@hotmail.com</t>
  </si>
  <si>
    <t>Drorד</t>
  </si>
  <si>
    <t>dror@hotmail.com</t>
  </si>
  <si>
    <t>AmirShalev</t>
  </si>
  <si>
    <t>amirshalev40@gmail.com</t>
  </si>
  <si>
    <t>WisamAbrahim</t>
  </si>
  <si>
    <t>Wisamobra@me.com</t>
  </si>
  <si>
    <t>ShaulHamawi</t>
  </si>
  <si>
    <t>blackhole-100013073537054-1471285169@devnull.facebook.com</t>
  </si>
  <si>
    <t>AviSmukyan</t>
  </si>
  <si>
    <t>avi1890@gmail.com</t>
  </si>
  <si>
    <t>טלבאילת</t>
  </si>
  <si>
    <t>ryyfrtyghybysysyq@gmail.com</t>
  </si>
  <si>
    <t>AmerAmir</t>
  </si>
  <si>
    <t>Amer157@walla.com</t>
  </si>
  <si>
    <t>גמילאגבאריה</t>
  </si>
  <si>
    <t>jmeel.aalian@hotmai.com</t>
  </si>
  <si>
    <t>צחיוקנין</t>
  </si>
  <si>
    <t>Zahi95661@gmail.com</t>
  </si>
  <si>
    <t>רמיאברהם</t>
  </si>
  <si>
    <t>rami.avraham121@gmail.com</t>
  </si>
  <si>
    <t>גילהבידרמן</t>
  </si>
  <si>
    <t>Gilabidrrman@gmail.com</t>
  </si>
  <si>
    <t>RaofSwaed</t>
  </si>
  <si>
    <t>r.a.s_1988_3@hotmail.com</t>
  </si>
  <si>
    <t>מוריה~מנצור🦋חושבי</t>
  </si>
  <si>
    <t>moriya3434@gmail.com</t>
  </si>
  <si>
    <t>נעיםקאסם</t>
  </si>
  <si>
    <t>knaeim1974@gmail.com</t>
  </si>
  <si>
    <t>ShimonGoren</t>
  </si>
  <si>
    <t>shimon@sadan-ltd.co.il</t>
  </si>
  <si>
    <t>RoiKatorza</t>
  </si>
  <si>
    <t>katorzaroi@gmail.com</t>
  </si>
  <si>
    <t>עומריאלעדין</t>
  </si>
  <si>
    <t>Avihosh987@gmail.com</t>
  </si>
  <si>
    <t>АндрейПанкрашкин</t>
  </si>
  <si>
    <t>pankrashkin64@gmail.com</t>
  </si>
  <si>
    <t>UriPachter</t>
  </si>
  <si>
    <t>urip0906@gmail.com</t>
  </si>
  <si>
    <t>BPM sound &amp;light</t>
  </si>
  <si>
    <t>Bpmnsl1@gmail.com</t>
  </si>
  <si>
    <t>נור אלדיןקאסם</t>
  </si>
  <si>
    <t>Rasha omarעבד אלחיי</t>
  </si>
  <si>
    <t>rasha.yahya@icloud.com</t>
  </si>
  <si>
    <t>NadiNajjar</t>
  </si>
  <si>
    <t>nadi.najarn@gmail.com</t>
  </si>
  <si>
    <t>גילי עמיאל ברזניעמיאל</t>
  </si>
  <si>
    <t>giliab.law@gmail.com</t>
  </si>
  <si>
    <t>חוגיראתאבראהים</t>
  </si>
  <si>
    <t>abdallh1066@hotmail.com</t>
  </si>
  <si>
    <t>RahelaOvadia</t>
  </si>
  <si>
    <t>naama1958@walla.com</t>
  </si>
  <si>
    <t>₆ ₆ ₆ 'Arseniy|ארסני</t>
  </si>
  <si>
    <t>Araeniy_buchdrucker@mail.ru</t>
  </si>
  <si>
    <t>דודו ולנהשוקרון</t>
  </si>
  <si>
    <t>duduilana@walla.co.il</t>
  </si>
  <si>
    <t>AmeerNasrallah</t>
  </si>
  <si>
    <t>ameer.nasrallah.1998@gmail.com</t>
  </si>
  <si>
    <t>KonstantinTon</t>
  </si>
  <si>
    <t>kost5.kt@gmail.com</t>
  </si>
  <si>
    <t>LeonidRyvo</t>
  </si>
  <si>
    <t>primeplusmedic@gmail.com</t>
  </si>
  <si>
    <t>AdmSmara</t>
  </si>
  <si>
    <t>DanielHason</t>
  </si>
  <si>
    <t>daniel303h@gmail.com</t>
  </si>
  <si>
    <t>DorAnca</t>
  </si>
  <si>
    <t>doranca@gmail.com</t>
  </si>
  <si>
    <t>מיטלפז</t>
  </si>
  <si>
    <t>meitalpaz94@gmail.com</t>
  </si>
  <si>
    <t>דניאלארביב</t>
  </si>
  <si>
    <t>talya966@gmail.com</t>
  </si>
  <si>
    <t>OrnitSofer</t>
  </si>
  <si>
    <t>ornit.shtendel@gmail.com</t>
  </si>
  <si>
    <t>AhlamAmar</t>
  </si>
  <si>
    <t>ahlamam3010@icloud.com</t>
  </si>
  <si>
    <t>فيأمل</t>
  </si>
  <si>
    <t>basher.namrawi.95@gmail.com</t>
  </si>
  <si>
    <t>SejodDrawshi</t>
  </si>
  <si>
    <t>Sejoddar@hotmail.com</t>
  </si>
  <si>
    <t>ShimonDabush</t>
  </si>
  <si>
    <t>shimd735@gmail.com</t>
  </si>
  <si>
    <t>רפאל ודניאלאטדגי</t>
  </si>
  <si>
    <t>Danielbitin1994@walla.con</t>
  </si>
  <si>
    <t>korenyidgar</t>
  </si>
  <si>
    <t>korenyidgar@gmail.com</t>
  </si>
  <si>
    <t>YanivManzur</t>
  </si>
  <si>
    <t>yaniv200123@walla.com</t>
  </si>
  <si>
    <t>YehiamDrucker</t>
  </si>
  <si>
    <t>yehiamdrucker@gmail.com</t>
  </si>
  <si>
    <t>עליזההלוי</t>
  </si>
  <si>
    <t>aliza@tavgal.co.il</t>
  </si>
  <si>
    <t>אילן ויהודיתעמישי</t>
  </si>
  <si>
    <t>ameilan@netvision.net.il</t>
  </si>
  <si>
    <t>אבו אנג׳לאדלי</t>
  </si>
  <si>
    <t>taradin65@gmail.com</t>
  </si>
  <si>
    <t>RabeaShakor</t>
  </si>
  <si>
    <t>Rabea.shakor@gmail.com</t>
  </si>
  <si>
    <t>MoaadKasem</t>
  </si>
  <si>
    <t>mo-az-22@hotmail.com</t>
  </si>
  <si>
    <t>SamerSalti</t>
  </si>
  <si>
    <t>Samer.salti.1988@gmail.com</t>
  </si>
  <si>
    <t>טלקירשהימר</t>
  </si>
  <si>
    <t>talkirch@gmail.com</t>
  </si>
  <si>
    <t>AviHayev</t>
  </si>
  <si>
    <t>arth@gail.com</t>
  </si>
  <si>
    <t>AmiraNachshon</t>
  </si>
  <si>
    <t>amira_nn@walla.co.il</t>
  </si>
  <si>
    <t>אבימונלבאורםצמנ</t>
  </si>
  <si>
    <t>sha@hf.com</t>
  </si>
  <si>
    <t>עדןאזולאי</t>
  </si>
  <si>
    <t>edenazulay145@gmail.com</t>
  </si>
  <si>
    <t>MeirDahan</t>
  </si>
  <si>
    <t>meir@pajonos.com</t>
  </si>
  <si>
    <t>עומרייהודה</t>
  </si>
  <si>
    <t>HanochHerman</t>
  </si>
  <si>
    <t>ecomm@netvision.net.il</t>
  </si>
  <si>
    <t>MuradOdeh</t>
  </si>
  <si>
    <t>murado1983@yahoo.com</t>
  </si>
  <si>
    <t>Ilan JackyGuedj</t>
  </si>
  <si>
    <t>ilanguedg@gmail.com</t>
  </si>
  <si>
    <t>NatanRevivo</t>
  </si>
  <si>
    <t>n0547375535@gimel.com</t>
  </si>
  <si>
    <t>מחמודסלאח</t>
  </si>
  <si>
    <t>Mahmuod_abo_salah@hotmail.com</t>
  </si>
  <si>
    <t>MomiSela</t>
  </si>
  <si>
    <t>momisela@bezeqint.net</t>
  </si>
  <si>
    <t>מאיראטיאס</t>
  </si>
  <si>
    <t>ladir3@walla.com</t>
  </si>
  <si>
    <t>ChaimWininger</t>
  </si>
  <si>
    <t>chaimwe9@gmail.com</t>
  </si>
  <si>
    <t>HananLugasy</t>
  </si>
  <si>
    <t>lugasistudio@gmail.com</t>
  </si>
  <si>
    <t>מאירסבג</t>
  </si>
  <si>
    <t>meir@pozashop.co.il</t>
  </si>
  <si>
    <t>ורדיתזינו</t>
  </si>
  <si>
    <t>dudu.zeno@gimal.com</t>
  </si>
  <si>
    <t>TomMor</t>
  </si>
  <si>
    <t>tom100mor5@gmail.com</t>
  </si>
  <si>
    <t>חוסאםאדומי</t>
  </si>
  <si>
    <t>h.soso.love.28.6@gmail.com</t>
  </si>
  <si>
    <t>AndreyTomashover</t>
  </si>
  <si>
    <t>spadesshekel@gmail.com</t>
  </si>
  <si>
    <t>MayaRozenberg</t>
  </si>
  <si>
    <t>rozenberg.maya@gmail.com</t>
  </si>
  <si>
    <t>NehorayBen Shoshan</t>
  </si>
  <si>
    <t>noeray2005@gmail.com</t>
  </si>
  <si>
    <t>אחמד סאלחסעיד</t>
  </si>
  <si>
    <t>Ahmedsaleh12@walla.co.il</t>
  </si>
  <si>
    <t>נוריתביבי</t>
  </si>
  <si>
    <t>nuritbibi2@gmail.com</t>
  </si>
  <si>
    <t>מחמדעניזאן</t>
  </si>
  <si>
    <t>abusleman10@outlook.com</t>
  </si>
  <si>
    <t>אימןוהיב</t>
  </si>
  <si>
    <t>ayman.waheep@icloud.com</t>
  </si>
  <si>
    <t>AreenSabbah</t>
  </si>
  <si>
    <t>a7la-7ob.a_96@hotmail.com</t>
  </si>
  <si>
    <t>Леонидלאוניד</t>
  </si>
  <si>
    <t>leonid@gmail.com</t>
  </si>
  <si>
    <t>BatelLeon</t>
  </si>
  <si>
    <t>batel20419@gmail.com</t>
  </si>
  <si>
    <t>יייייייגטרפר</t>
  </si>
  <si>
    <t>AkivaEmergi</t>
  </si>
  <si>
    <t>akiva.emergi@gmail.com</t>
  </si>
  <si>
    <t>TsviyaShain</t>
  </si>
  <si>
    <t>tsviya78@gmail.com</t>
  </si>
  <si>
    <t>Rawaafraij</t>
  </si>
  <si>
    <t>Fraijraw@post.bgu.ac.il</t>
  </si>
  <si>
    <t>סעיד שמאDiana</t>
  </si>
  <si>
    <t>saaed1989@gmail.com</t>
  </si>
  <si>
    <t>UsamaHabib</t>
  </si>
  <si>
    <t>Habib.usama@gmail.com</t>
  </si>
  <si>
    <t>RoniZadok</t>
  </si>
  <si>
    <t>zadok233492@gmail.com</t>
  </si>
  <si>
    <t>Mwafaq BahjatArid</t>
  </si>
  <si>
    <t>mwafaqwassouf@gmail.com</t>
  </si>
  <si>
    <t>NitzanRaber</t>
  </si>
  <si>
    <t>nitzan3001@gmail.com</t>
  </si>
  <si>
    <t>EyalShani</t>
  </si>
  <si>
    <t>eyal.shani.b@gmail.com</t>
  </si>
  <si>
    <t>drork</t>
  </si>
  <si>
    <t>drork@walla.comcom</t>
  </si>
  <si>
    <t>OrenYehuda</t>
  </si>
  <si>
    <t>yehudaoren2341@gmaij.com</t>
  </si>
  <si>
    <t>MontsrMzareeb</t>
  </si>
  <si>
    <t>Montsr1991@icloud.com</t>
  </si>
  <si>
    <t>DrHalimShihada</t>
  </si>
  <si>
    <t>physio@013.net</t>
  </si>
  <si>
    <t>SalahAhmad</t>
  </si>
  <si>
    <t>ahmadsalah01aa@icloud.com</t>
  </si>
  <si>
    <t>הצלהצפון</t>
  </si>
  <si>
    <t>s_s1008@walla.co.il</t>
  </si>
  <si>
    <t>MikiShilinger</t>
  </si>
  <si>
    <t>mikis@radcom.com</t>
  </si>
  <si>
    <t>MǮtsemMtour</t>
  </si>
  <si>
    <t>Mutasemmtour3@gmail.com</t>
  </si>
  <si>
    <t>SariTurjeman</t>
  </si>
  <si>
    <t>turjemansari@gmail.com</t>
  </si>
  <si>
    <t>JuliaKirsanov</t>
  </si>
  <si>
    <t>diplinei@gmail.com</t>
  </si>
  <si>
    <t>דוביצול</t>
  </si>
  <si>
    <t>dovz33@gmail.com</t>
  </si>
  <si>
    <t>דודפרץ</t>
  </si>
  <si>
    <t>shanigal@bezeqint.net</t>
  </si>
  <si>
    <t>עאדלערבאסי</t>
  </si>
  <si>
    <t>arbasi.adel@gmail.com</t>
  </si>
  <si>
    <t>AshuAbogida</t>
  </si>
  <si>
    <t>afroashu43@gmail.com</t>
  </si>
  <si>
    <t>❤️‍🔥 L I N❤️‍🔥</t>
  </si>
  <si>
    <t>Murlager19@gmail.com</t>
  </si>
  <si>
    <t>MarkMavashev</t>
  </si>
  <si>
    <t>markommark@gmail.com</t>
  </si>
  <si>
    <t>يوسفدلهوم</t>
  </si>
  <si>
    <t>lamardalhoom@gmail.com</t>
  </si>
  <si>
    <t>יגאלבוכריס</t>
  </si>
  <si>
    <t>igalbuchris@gmail.com</t>
  </si>
  <si>
    <t>YehudaMelamed</t>
  </si>
  <si>
    <t>ehudmelamed48@gmail.com</t>
  </si>
  <si>
    <t>RonnyBelenitsky</t>
  </si>
  <si>
    <t>ronnybel@gmail.com</t>
  </si>
  <si>
    <t>מיססח</t>
  </si>
  <si>
    <t>mera.kh.1@outlook.com</t>
  </si>
  <si>
    <t>יוסףעבדאללה</t>
  </si>
  <si>
    <t>Yousef2323@gmail.com</t>
  </si>
  <si>
    <t>YaelGoldman</t>
  </si>
  <si>
    <t>yaelbargoldman@gmail.com</t>
  </si>
  <si>
    <t>אלירןגלאון</t>
  </si>
  <si>
    <t>eliran291@gmail.com</t>
  </si>
  <si>
    <t>EfiAminov</t>
  </si>
  <si>
    <t>aminovefi@gmail.com</t>
  </si>
  <si>
    <t>דהאמשהמוסטפא</t>
  </si>
  <si>
    <t>dhmshedh@gmail.com</t>
  </si>
  <si>
    <t>סאמחסעאידה</t>
  </si>
  <si>
    <t>Sami7.11_sa@icloud.com</t>
  </si>
  <si>
    <t>MarinaGurovich</t>
  </si>
  <si>
    <t>marinagurovich@gmail.com</t>
  </si>
  <si>
    <t>LironFartok</t>
  </si>
  <si>
    <t>liron190683@gmail.com</t>
  </si>
  <si>
    <t>MayaLevi</t>
  </si>
  <si>
    <t>mayama094@gmail.com</t>
  </si>
  <si>
    <t>Masoud AboSalha</t>
  </si>
  <si>
    <t>masoud48118@gmail.com</t>
  </si>
  <si>
    <t>RaoolKhader</t>
  </si>
  <si>
    <t>גולןעטון</t>
  </si>
  <si>
    <t>golanaton@gmail.com</t>
  </si>
  <si>
    <t>AdiAbraham</t>
  </si>
  <si>
    <t>adlioh@bezeqint.net</t>
  </si>
  <si>
    <t>ShaiPeretz</t>
  </si>
  <si>
    <t>pshai1980@gmail.com</t>
  </si>
  <si>
    <t>VladimirTitov</t>
  </si>
  <si>
    <t>titov_vladimir@walla.com</t>
  </si>
  <si>
    <t>עזהמרעי</t>
  </si>
  <si>
    <t>aezaa600@gmail.com</t>
  </si>
  <si>
    <t>עוביידהאבו פנה</t>
  </si>
  <si>
    <t>tmpile.plais1223@gmail.com</t>
  </si>
  <si>
    <t>שרוןאברג׳יל</t>
  </si>
  <si>
    <t>sharonabrgil9@gmail.com</t>
  </si>
  <si>
    <t>גולןתמם</t>
  </si>
  <si>
    <t>golantamam@gmail.com</t>
  </si>
  <si>
    <t>DudiTash</t>
  </si>
  <si>
    <t>dudi@dgtronix-tech.com</t>
  </si>
  <si>
    <t>סלמאןדאהר</t>
  </si>
  <si>
    <t>salmandahar@013.net</t>
  </si>
  <si>
    <t>AHMDSaad</t>
  </si>
  <si>
    <t>Ahmdsa1989@gmail.com</t>
  </si>
  <si>
    <t>mirajabbas</t>
  </si>
  <si>
    <t>miraj.17204@gmail.com</t>
  </si>
  <si>
    <t>רמיRozen</t>
  </si>
  <si>
    <t>raozen@gmail.com</t>
  </si>
  <si>
    <t>KobiMichael</t>
  </si>
  <si>
    <t>kubika1@gmail.com</t>
  </si>
  <si>
    <t>AhmadDaoud</t>
  </si>
  <si>
    <t>a0507126532@gmail.com</t>
  </si>
  <si>
    <t>EvgenyGurevich</t>
  </si>
  <si>
    <t>evgurevich@hotmail.com</t>
  </si>
  <si>
    <t>MohmedJohar</t>
  </si>
  <si>
    <t>mohamad.abu.johar@icloud.com</t>
  </si>
  <si>
    <t>יריבאבגי</t>
  </si>
  <si>
    <t>amiam1@inter.net.il</t>
  </si>
  <si>
    <t>עדינהכולאני</t>
  </si>
  <si>
    <t>adinaco90@gmail.com</t>
  </si>
  <si>
    <t>EliUzan</t>
  </si>
  <si>
    <t>Eli.thebox@gmail.com</t>
  </si>
  <si>
    <t>עוואדשיך אחמד</t>
  </si>
  <si>
    <t>awad.shekh6@gmail.com</t>
  </si>
  <si>
    <t>OrShalev</t>
  </si>
  <si>
    <t>orushshalom@gmail.com</t>
  </si>
  <si>
    <t>ГенаФельдман</t>
  </si>
  <si>
    <t>gandi69@rambler.ru</t>
  </si>
  <si>
    <t>מיכאלביטון</t>
  </si>
  <si>
    <t>biton953@gmail.com</t>
  </si>
  <si>
    <t>ShadyNasrallah</t>
  </si>
  <si>
    <t>shady.nasrallah@gmail.com</t>
  </si>
  <si>
    <t>עסאםרבאיעה</t>
  </si>
  <si>
    <t>esamesam1998@iclud.com</t>
  </si>
  <si>
    <t>אחוזת ליאורנתניה</t>
  </si>
  <si>
    <t>ioptiamnateania@gimhal.com</t>
  </si>
  <si>
    <t>🌺❣️Falah</t>
  </si>
  <si>
    <t>manal.falah@icloud.com</t>
  </si>
  <si>
    <t>HaiBen Avraham</t>
  </si>
  <si>
    <t>haibav@gmail.com</t>
  </si>
  <si>
    <t>DaniApffel</t>
  </si>
  <si>
    <t>apffeldani77@gmail.com</t>
  </si>
  <si>
    <t>סעידכנאענה</t>
  </si>
  <si>
    <t>s3eed-w-@hotmail.com</t>
  </si>
  <si>
    <t>ОлегСколяров</t>
  </si>
  <si>
    <t>skoleg64@gmail.com</t>
  </si>
  <si>
    <t>אילשורץ</t>
  </si>
  <si>
    <t>eyalis@1966com.il</t>
  </si>
  <si>
    <t>OfirSivan</t>
  </si>
  <si>
    <t>ofir@aglaw.co.il</t>
  </si>
  <si>
    <t>אריהבן נעים</t>
  </si>
  <si>
    <t>arieadva64@gmail.com</t>
  </si>
  <si>
    <t>J'brKayuf</t>
  </si>
  <si>
    <t>jabko6@gmail.com</t>
  </si>
  <si>
    <t>YonisAlkshala</t>
  </si>
  <si>
    <t>Yonis.alk@gmail.com</t>
  </si>
  <si>
    <t>איזבלסיונוב</t>
  </si>
  <si>
    <t>05izabell@gmail.com</t>
  </si>
  <si>
    <t>RaneenAbu Khadra</t>
  </si>
  <si>
    <t>dona-elia@hotmail.com</t>
  </si>
  <si>
    <t>PatrickSkelli</t>
  </si>
  <si>
    <t>lockskeyil@gmail.com</t>
  </si>
  <si>
    <t>AlexeyMoiseev</t>
  </si>
  <si>
    <t>toughcat8@gmail.com</t>
  </si>
  <si>
    <t>מוחמדסעדי</t>
  </si>
  <si>
    <t>moseys-recipes-0t@icloud.com</t>
  </si>
  <si>
    <t>ShlomitKaufman-Alperovich</t>
  </si>
  <si>
    <t>shlomitk1960@gmail.com</t>
  </si>
  <si>
    <t>MaorNatan</t>
  </si>
  <si>
    <t>maornatan1992@gmail.com</t>
  </si>
  <si>
    <t>sales days | FORMENTOR | 1463 | 1.0 | 14.05.23</t>
  </si>
  <si>
    <t>קופרה פורמנטורטופס לידים</t>
  </si>
  <si>
    <t>MatanNahum</t>
  </si>
  <si>
    <t>matan68@gmail.com</t>
  </si>
  <si>
    <t>99_cupra_e-hybrid_facebook_post-story_converstions_inmarket_suv_formentor_lead-ad_1463_07.05.23</t>
  </si>
  <si>
    <t>ohad44@9-9.co.il</t>
  </si>
  <si>
    <t>HamudiKhalaily</t>
  </si>
  <si>
    <t>a7la.arjanten.h@hotmail.com</t>
  </si>
  <si>
    <t>רומןמלישב</t>
  </si>
  <si>
    <t>extatic1989@gmail.com</t>
  </si>
  <si>
    <t>Adv SalhArouk</t>
  </si>
  <si>
    <t>Arouksalh@gmail.com</t>
  </si>
  <si>
    <t>מוחמדחאטר</t>
  </si>
  <si>
    <t>mhkcp2020@gmail.com</t>
  </si>
  <si>
    <t>🌺❣️מנאלFalah</t>
  </si>
  <si>
    <t>99_cupra_sales-days-may_facebook_post-story_converstions_inmarket_suv_formentor_lead-ad_1463_14.05.23</t>
  </si>
  <si>
    <t>Sales Days May | FORMENTOR | static | 9104 | date</t>
  </si>
  <si>
    <t>פאדינדאף</t>
  </si>
  <si>
    <t>fadi.naddaf@gmail.com</t>
  </si>
  <si>
    <t>מועיןאבו זיד</t>
  </si>
  <si>
    <t>tamar.khashan@gmail.com</t>
  </si>
  <si>
    <t>יגאלפליישמן</t>
  </si>
  <si>
    <t>igal@mapme.com</t>
  </si>
  <si>
    <t>מוחמדזבידאת</t>
  </si>
  <si>
    <t>mohammedzubidat065@gmail.com</t>
  </si>
  <si>
    <t>אליאבאבוקסיס</t>
  </si>
  <si>
    <t>Eliav3123@gmail.com</t>
  </si>
  <si>
    <t>MaisDrawshi</t>
  </si>
  <si>
    <t>maisdrawshie@outlook.com</t>
  </si>
  <si>
    <t>NihayAbozedan</t>
  </si>
  <si>
    <t>Ameer123.1999@gmail.com</t>
  </si>
  <si>
    <t>אורןאטיאס</t>
  </si>
  <si>
    <t>orenatias104@gmail.com</t>
  </si>
  <si>
    <t>JokeWassenaar</t>
  </si>
  <si>
    <t>jokewa17@gmail.com</t>
  </si>
  <si>
    <t>YankiEdri</t>
  </si>
  <si>
    <t>yanki.edri@gmail.com</t>
  </si>
  <si>
    <t>MalikSaadi</t>
  </si>
  <si>
    <t>malik_saadi@yahoo.com</t>
  </si>
  <si>
    <t>DanBen Shushan</t>
  </si>
  <si>
    <t>dbsdan@walla.com</t>
  </si>
  <si>
    <t>ShineGS</t>
  </si>
  <si>
    <t>shinetextgs@gmail.com</t>
  </si>
  <si>
    <t>SalahShehade</t>
  </si>
  <si>
    <t>s414h.20.69@hotmail.com</t>
  </si>
  <si>
    <t>ירוםאנגלנדר</t>
  </si>
  <si>
    <t>yarom@hotmail.com</t>
  </si>
  <si>
    <t>Sales Days May | FORMENTOR | static | 9103 | Date</t>
  </si>
  <si>
    <t>RafiTal</t>
  </si>
  <si>
    <t>lilach_lilach01@walla.co.il</t>
  </si>
  <si>
    <t>KhamisAshour</t>
  </si>
  <si>
    <t>khamis_ashour96@hotmail.com</t>
  </si>
  <si>
    <t>באסלח'טייב</t>
  </si>
  <si>
    <t>basel.khatib20@hotmail.com</t>
  </si>
  <si>
    <t>ינוןכהן</t>
  </si>
  <si>
    <t>ynwnkhn1234@gmail.com</t>
  </si>
  <si>
    <t>שלומימלכה</t>
  </si>
  <si>
    <t>eti9582@gmail.com</t>
  </si>
  <si>
    <t>Sales Days May | FORMENTOR | static | 9102 | price</t>
  </si>
  <si>
    <t>EldadCohen</t>
  </si>
  <si>
    <t>94elior@gmail.com</t>
  </si>
  <si>
    <t>אילן יוסףאקסלרוד</t>
  </si>
  <si>
    <t>lliianyosefxl@gmail.com</t>
  </si>
  <si>
    <t>AsmaelAbuaish</t>
  </si>
  <si>
    <t>aboaish240@gmail.com</t>
  </si>
  <si>
    <t>ירדנהווסקר</t>
  </si>
  <si>
    <t>yardenavas1968@gmail.com</t>
  </si>
  <si>
    <t>עדיזכור</t>
  </si>
  <si>
    <t>Adiz123123@walla.co.il</t>
  </si>
  <si>
    <t>EliMuzikansky</t>
  </si>
  <si>
    <t>muzikanskyeli@gmail.com</t>
  </si>
  <si>
    <t>Sales Days May | FORMENTOR | static | 9101 | price</t>
  </si>
  <si>
    <t>מחמודעפאנה</t>
  </si>
  <si>
    <t>adham.afany@hotmail.com</t>
  </si>
  <si>
    <t>מוסטאפהלחאם</t>
  </si>
  <si>
    <t>mostafa-laham@hotmail.com</t>
  </si>
  <si>
    <t>MìàďáMìàďá</t>
  </si>
  <si>
    <t>miada.1980.msk@gmail.com</t>
  </si>
  <si>
    <t>MiraRussek</t>
  </si>
  <si>
    <t>mira.russek@gmail.com</t>
  </si>
  <si>
    <t>סרחאןNassar</t>
  </si>
  <si>
    <t>nassarfidaa9@gmail.com</t>
  </si>
  <si>
    <t>רוניאביטן</t>
  </si>
  <si>
    <t>nadlantop@walla.com</t>
  </si>
  <si>
    <t>KamarMassri</t>
  </si>
  <si>
    <t>kamarhijaj@icloud.com</t>
  </si>
  <si>
    <t>עומרישלתיאל</t>
  </si>
  <si>
    <t>s0505888149@gmail.com</t>
  </si>
  <si>
    <t>Ebrhem yaseen92</t>
  </si>
  <si>
    <t>ebraheem.ya@icloud.com</t>
  </si>
  <si>
    <t>hlaחלא אבו ניאת</t>
  </si>
  <si>
    <t>abololo443@gmail.com</t>
  </si>
  <si>
    <t>محمدع</t>
  </si>
  <si>
    <t>t0528251516@gmail.com</t>
  </si>
  <si>
    <t>AlexKorkin</t>
  </si>
  <si>
    <t>alexkornik95@gmail.com</t>
  </si>
  <si>
    <t>AbdallahTbakhy</t>
  </si>
  <si>
    <t>atb6080@gmail.com</t>
  </si>
  <si>
    <t>AssafSandussy</t>
  </si>
  <si>
    <t>asi340@gmail.com</t>
  </si>
  <si>
    <t>RomanKelbert</t>
  </si>
  <si>
    <t>rkelbert@gmail.com</t>
  </si>
  <si>
    <t>עודיחמדאן</t>
  </si>
  <si>
    <t>oday@goycm.com</t>
  </si>
  <si>
    <t>MaorLaviv</t>
  </si>
  <si>
    <t>maorlaviv9985@gmail.com</t>
  </si>
  <si>
    <t>محمدبدارنه</t>
  </si>
  <si>
    <t>mohamad.bdadarne11@gmail.com</t>
  </si>
  <si>
    <t>SaleemShadafny</t>
  </si>
  <si>
    <t>laras92009@gmail.com</t>
  </si>
  <si>
    <t>OsamaGhaben</t>
  </si>
  <si>
    <t>osama_gh1986@hotmail.com</t>
  </si>
  <si>
    <t>AO | FORMENTOR | video | 9106</t>
  </si>
  <si>
    <t>MajdAmara</t>
  </si>
  <si>
    <t>Majdelamara@gmail.com</t>
  </si>
  <si>
    <t>נחמה אשריאןאשראן</t>
  </si>
  <si>
    <t>Neham@icloud.com</t>
  </si>
  <si>
    <t>אליאלמקייס</t>
  </si>
  <si>
    <t>elidoors1@gmail.com</t>
  </si>
  <si>
    <t>AsafDe Toledo</t>
  </si>
  <si>
    <t>asaf_de@walla.co.il</t>
  </si>
  <si>
    <t>Mohmad RahmanMohmad</t>
  </si>
  <si>
    <t>MOHAMADDOF97@icloud.com</t>
  </si>
  <si>
    <t>AlenTavakoli</t>
  </si>
  <si>
    <t>alentav@gmail.com</t>
  </si>
  <si>
    <t>samaasamaa</t>
  </si>
  <si>
    <t>smaazbr46@gmail.com</t>
  </si>
  <si>
    <t>עמירםנאמן</t>
  </si>
  <si>
    <t>amiramn19@gmail.com</t>
  </si>
  <si>
    <t>TimorMizrahi</t>
  </si>
  <si>
    <t>Timormiz012@gmail.com</t>
  </si>
  <si>
    <t>متعبابو عرار</t>
  </si>
  <si>
    <t>mtababoarar11@gmail.com</t>
  </si>
  <si>
    <t>ShoukyHadasi</t>
  </si>
  <si>
    <t>shuky7382@gmail.com</t>
  </si>
  <si>
    <t>Nano ShRhal</t>
  </si>
  <si>
    <t>nanorhal@hotmail.com</t>
  </si>
  <si>
    <t>PaulDiamant</t>
  </si>
  <si>
    <t>isabelraz2904@gmail.com</t>
  </si>
  <si>
    <t>SergeyPogrebniak</t>
  </si>
  <si>
    <t>sepoleg@gmail.com</t>
  </si>
  <si>
    <t>יהליסלמן</t>
  </si>
  <si>
    <t>yahlis4771@gmail.com</t>
  </si>
  <si>
    <t>AmeerKewan</t>
  </si>
  <si>
    <t>ameer_m7amid@hotmail.com</t>
  </si>
  <si>
    <t>SolimanZerene</t>
  </si>
  <si>
    <t>solimanzerene@gmail.com</t>
  </si>
  <si>
    <t>וויסאםוויסס</t>
  </si>
  <si>
    <t>Wes1900al@gmail.com</t>
  </si>
  <si>
    <t>ShikoShmul</t>
  </si>
  <si>
    <t>shikos1974@gmail.com</t>
  </si>
  <si>
    <t>SabaShehade</t>
  </si>
  <si>
    <t>saamsaam383@gmail.com</t>
  </si>
  <si>
    <t>راميمصاروه</t>
  </si>
  <si>
    <t>msarwirami@gmail.com</t>
  </si>
  <si>
    <t>Coffe and resturantbar</t>
  </si>
  <si>
    <t>Amjadnaamne@gmail.com</t>
  </si>
  <si>
    <t>AhmadBittar</t>
  </si>
  <si>
    <t>mlak_2a@hotmail.com</t>
  </si>
  <si>
    <t>Tamiyaniv</t>
  </si>
  <si>
    <t>tamiboro@icloud.com</t>
  </si>
  <si>
    <t>Alaa&amp; Ahed❤️</t>
  </si>
  <si>
    <t>alaa0515@hotmail.com</t>
  </si>
  <si>
    <t>HamodiRoni</t>
  </si>
  <si>
    <t>Asher@hotmail.com</t>
  </si>
  <si>
    <t>MounaBanna</t>
  </si>
  <si>
    <t>mounabanna2000@yahoo.com</t>
  </si>
  <si>
    <t>AmitDebbi</t>
  </si>
  <si>
    <t>Debbi.amit@gmail.com</t>
  </si>
  <si>
    <t>AhmedZoabi</t>
  </si>
  <si>
    <t>my-ww-@hotmail.com</t>
  </si>
  <si>
    <t>omer8567@gmail.com</t>
  </si>
  <si>
    <t>MaxDayman</t>
  </si>
  <si>
    <t>daymax1@gmail.com</t>
  </si>
  <si>
    <t>OrlyRonen-Fuarty</t>
  </si>
  <si>
    <t>Orlyfuarty@gmail.com</t>
  </si>
  <si>
    <t>בריכתפיל מוני</t>
  </si>
  <si>
    <t>monisharon@walla.co.il</t>
  </si>
  <si>
    <t>IdanShabtai</t>
  </si>
  <si>
    <t>idancomeone@gmail.com</t>
  </si>
  <si>
    <t>ציוןמירכור</t>
  </si>
  <si>
    <t>zmircor@gmail.com</t>
  </si>
  <si>
    <t>VanessaOhayon</t>
  </si>
  <si>
    <t>Vanessaohayon@yahoo.com</t>
  </si>
  <si>
    <t>AyedHabashi</t>
  </si>
  <si>
    <t>ayed95@hotmail.com</t>
  </si>
  <si>
    <t>yossefHassid</t>
  </si>
  <si>
    <t>fhassid@hotmail.com</t>
  </si>
  <si>
    <t>ShmuelLevy</t>
  </si>
  <si>
    <t>shmueallevi@bezeqint.net</t>
  </si>
  <si>
    <t>HaneenJabir</t>
  </si>
  <si>
    <t>haneen.gaber@hotmail.com</t>
  </si>
  <si>
    <t>יוסף יוסףאבווו</t>
  </si>
  <si>
    <t>yosf.abutaha1@gmail.com</t>
  </si>
  <si>
    <t>AharonHavasov</t>
  </si>
  <si>
    <t>Aharonb256@gmail.com</t>
  </si>
  <si>
    <t>אושרתבר</t>
  </si>
  <si>
    <t>oshratbar77@gmail.com</t>
  </si>
  <si>
    <t>עמאדאל ברי</t>
  </si>
  <si>
    <t>Zhraa131994@gmail.com</t>
  </si>
  <si>
    <t>אחמדסמאר</t>
  </si>
  <si>
    <t>ahmadsmmar2@gmail.com</t>
  </si>
  <si>
    <t>עאדלכעכוש</t>
  </si>
  <si>
    <t>adeeel.n122@gmail.com</t>
  </si>
  <si>
    <t>АлексХаш</t>
  </si>
  <si>
    <t>enmity-tarter-0r@icloud.com</t>
  </si>
  <si>
    <t>LafyHibi</t>
  </si>
  <si>
    <t>hibi_lafy@hotmail.com</t>
  </si>
  <si>
    <t>עליעאמר</t>
  </si>
  <si>
    <t>ali9_ameer8@hotmail.com</t>
  </si>
  <si>
    <t>amranDerawe</t>
  </si>
  <si>
    <t>Detaweamran18@gmail.com</t>
  </si>
  <si>
    <t>MhmdHilf</t>
  </si>
  <si>
    <t>mhmdhilf7@gmail.com</t>
  </si>
  <si>
    <t>ארקדיבירנבאום</t>
  </si>
  <si>
    <t>arkadi1976@gmail.com</t>
  </si>
  <si>
    <t>عَـروبAroob kashab</t>
  </si>
  <si>
    <t>Aroobkashab15@gmail.com</t>
  </si>
  <si>
    <t>اكرمالصانع</t>
  </si>
  <si>
    <t>akrmalsana344@gmail.com</t>
  </si>
  <si>
    <t>עידית ביתהלחמי</t>
  </si>
  <si>
    <t>עיסאעאצי</t>
  </si>
  <si>
    <t>esaassi1234@gmail.com</t>
  </si>
  <si>
    <t>NoaKariv</t>
  </si>
  <si>
    <t>noale3000@gmail.com</t>
  </si>
  <si>
    <t>AshrafGazawi</t>
  </si>
  <si>
    <t>ashraff_g@hotmail.com</t>
  </si>
  <si>
    <t>שלמההרמן</t>
  </si>
  <si>
    <t>sh3490733@gmail.com</t>
  </si>
  <si>
    <t>אדישמחייב</t>
  </si>
  <si>
    <t>edsi1105841@walla.co.il</t>
  </si>
  <si>
    <t>מוחמדעווד</t>
  </si>
  <si>
    <t>Cassnovaboss@gmail.com</t>
  </si>
  <si>
    <t>MhmodGzalen</t>
  </si>
  <si>
    <t>gzalen39@gmail.com</t>
  </si>
  <si>
    <t>AmramOtmazgin</t>
  </si>
  <si>
    <t>amramotmazgin378@gmail.com</t>
  </si>
  <si>
    <t>גליתגואטה</t>
  </si>
  <si>
    <t>g0524442314@gmail.com</t>
  </si>
  <si>
    <t>AdhamAdawi</t>
  </si>
  <si>
    <t>adawi_adham@hotmail.com</t>
  </si>
  <si>
    <t>KingSewar</t>
  </si>
  <si>
    <t>sewar_r9966@icloud.com</t>
  </si>
  <si>
    <t>ShayWeinbrand</t>
  </si>
  <si>
    <t>shayv@egged.co.il</t>
  </si>
  <si>
    <t>NgarNgar</t>
  </si>
  <si>
    <t>aoril01329@walla.com</t>
  </si>
  <si>
    <t>IbrahemAbujumaa</t>
  </si>
  <si>
    <t>a199612345a@gmail.com</t>
  </si>
  <si>
    <t>NetaEshed</t>
  </si>
  <si>
    <t>office@eshed-law.co.il</t>
  </si>
  <si>
    <t>מתןאייר הכהן</t>
  </si>
  <si>
    <t>abc@gmail.com</t>
  </si>
  <si>
    <t>דודתורגמן</t>
  </si>
  <si>
    <t>david244@bezeqint.net</t>
  </si>
  <si>
    <t>BarryLyss</t>
  </si>
  <si>
    <t>barrylyss@gmail.com</t>
  </si>
  <si>
    <t>RehuvenYosupov</t>
  </si>
  <si>
    <t>rehuven@hotmail.com</t>
  </si>
  <si>
    <t>MichaelKhodzaev</t>
  </si>
  <si>
    <t>mikekh81@gmail.com</t>
  </si>
  <si>
    <t>SajaHaj yahia</t>
  </si>
  <si>
    <t>Sajahaj167@gmail.com</t>
  </si>
  <si>
    <t>זידאןשאדי</t>
  </si>
  <si>
    <t>dvx_daka_m@hotmail.com</t>
  </si>
  <si>
    <t>עוביידהמג׳אדלה</t>
  </si>
  <si>
    <t>obyda_majadly@hotmail.com</t>
  </si>
  <si>
    <t>ArezoGohary</t>
  </si>
  <si>
    <t>sifafere@walla.com</t>
  </si>
  <si>
    <t>MohsenHassan</t>
  </si>
  <si>
    <t>mohsenhsn364@gmail.com</t>
  </si>
  <si>
    <t>שמואלזיסמן</t>
  </si>
  <si>
    <t>zismans@zahav.net.il</t>
  </si>
  <si>
    <t>GalbHafi</t>
  </si>
  <si>
    <t>Galb89@hotmail.com</t>
  </si>
  <si>
    <t>MhranZedan</t>
  </si>
  <si>
    <t>zedanamini@gmaiL.com</t>
  </si>
  <si>
    <t>מואידאסעיד</t>
  </si>
  <si>
    <t>aseedm2@gmail.com</t>
  </si>
  <si>
    <t>עולם התיקוןעולם התיקון</t>
  </si>
  <si>
    <t>basheealsed20013@icloud.coom</t>
  </si>
  <si>
    <t>MeitarGolan</t>
  </si>
  <si>
    <t>Meitargolan510@gmail.com</t>
  </si>
  <si>
    <t>DavidBen David</t>
  </si>
  <si>
    <t>davidb@ashdodport.co.il</t>
  </si>
  <si>
    <t>TaniaRiashchin</t>
  </si>
  <si>
    <t>tati1989@walla.co.il</t>
  </si>
  <si>
    <t>AlaaAzim</t>
  </si>
  <si>
    <t>lamar15.03.2015@gmail.com</t>
  </si>
  <si>
    <t>NitzanEtkin</t>
  </si>
  <si>
    <t>nitzan_etkin@walla.com</t>
  </si>
  <si>
    <t>Yardenבן לולו</t>
  </si>
  <si>
    <t>Yardenb102@gmail.com</t>
  </si>
  <si>
    <t>AmenTori</t>
  </si>
  <si>
    <t>mynltwrybwpryh@gmail.com</t>
  </si>
  <si>
    <t>אורניתמזרחי</t>
  </si>
  <si>
    <t>oranit@oz-aviation.co.il</t>
  </si>
  <si>
    <t>Nesma Hijaze owner of :  BLING .. Ready steady … GLOWHijaze</t>
  </si>
  <si>
    <t>nesma.hijaze@gmail.com</t>
  </si>
  <si>
    <t>OrGabay</t>
  </si>
  <si>
    <t>orgabay1989@gmail.com</t>
  </si>
  <si>
    <t>YanivKakun</t>
  </si>
  <si>
    <t>yanivkster@gmail.com</t>
  </si>
  <si>
    <t>YoavSomech</t>
  </si>
  <si>
    <t>yoavs.cpa@gmail.com</t>
  </si>
  <si>
    <t>אברהםזץ</t>
  </si>
  <si>
    <t>aazz73030@gamil.com</t>
  </si>
  <si>
    <t>Almog mamanMaman</t>
  </si>
  <si>
    <t>Almogmaman87@gmail.com</t>
  </si>
  <si>
    <t>99_cupra_ao_facebook_post-story_converstions_inmarket_suv_formentor_lead-ad_1459_21.05.23</t>
  </si>
  <si>
    <t>ינאייפתח</t>
  </si>
  <si>
    <t>iftahyanai@gmail.com</t>
  </si>
  <si>
    <t>AO | FORMENTOR | static | 9102 | full price</t>
  </si>
  <si>
    <t>אופקבן נון</t>
  </si>
  <si>
    <t>alon2500@gmail.com</t>
  </si>
  <si>
    <t>Sheraz AtwanMabouk</t>
  </si>
  <si>
    <t>sheraz_atwan92@hotmail.com</t>
  </si>
  <si>
    <t>ליאוןאורילוב</t>
  </si>
  <si>
    <t>Orilov014@bezeqint.net</t>
  </si>
  <si>
    <t>MohammedKhaled</t>
  </si>
  <si>
    <t>boss_054@hotmail.com</t>
  </si>
  <si>
    <t>azharganaiem</t>
  </si>
  <si>
    <t>Azhar.ganaiem@gmail.com</t>
  </si>
  <si>
    <t>עזרחלבי</t>
  </si>
  <si>
    <t>halabyazam@gmail.com</t>
  </si>
  <si>
    <t>MaorDaya</t>
  </si>
  <si>
    <t>Maor1D@gmail.com</t>
  </si>
  <si>
    <t>ManalFalah</t>
  </si>
  <si>
    <t>Manal.falah@icloud.com</t>
  </si>
  <si>
    <t>AdiRon</t>
  </si>
  <si>
    <t>adironn8@gmail.com</t>
  </si>
  <si>
    <t>مجدالفيصل</t>
  </si>
  <si>
    <t>sleman.ebrahem.sleman@hotmail.com</t>
  </si>
  <si>
    <t>MahmoodZaghal</t>
  </si>
  <si>
    <t>mahmod_love4ever@live.com</t>
  </si>
  <si>
    <t>AhmadGbareen</t>
  </si>
  <si>
    <t>jbareenahmad1991@gmail.com</t>
  </si>
  <si>
    <t>דר' רמינחום</t>
  </si>
  <si>
    <t>mino9@walla.co.il</t>
  </si>
  <si>
    <t>GarikAgarunov</t>
  </si>
  <si>
    <t>garikagarunov003@gmail.com</t>
  </si>
  <si>
    <t>FadiSheman</t>
  </si>
  <si>
    <t>fadi_sh_1@hotmail.com</t>
  </si>
  <si>
    <t>אמיראמיר</t>
  </si>
  <si>
    <t>amer.gbor2001@icloud.com</t>
  </si>
  <si>
    <t>SmaAlden</t>
  </si>
  <si>
    <t>rozalya2018ns@gmail.com</t>
  </si>
  <si>
    <t>HanadiMari</t>
  </si>
  <si>
    <t>hanadi_mari89@hotmail.com</t>
  </si>
  <si>
    <t>MalakAlyan</t>
  </si>
  <si>
    <t>Malak.alayan2014@gmail.com</t>
  </si>
  <si>
    <t>מנדלאליאסי</t>
  </si>
  <si>
    <t>MendiEliasi1@gmail.com</t>
  </si>
  <si>
    <t>ShalomDahan</t>
  </si>
  <si>
    <t>shalom1610@walla.com</t>
  </si>
  <si>
    <t>MohamedAmaryh</t>
  </si>
  <si>
    <t>hamod_am21@hotmail.com</t>
  </si>
  <si>
    <t>MaziNeeman</t>
  </si>
  <si>
    <t>mazula45@gmail.com</t>
  </si>
  <si>
    <t>AyatAbu hamed</t>
  </si>
  <si>
    <t>AyatMusa99@gmail.com</t>
  </si>
  <si>
    <t>VazadesignAbo Hussen Khateeb</t>
  </si>
  <si>
    <t>sama2308@hotmail.com</t>
  </si>
  <si>
    <t>טוטוגורבאן</t>
  </si>
  <si>
    <t>totojorban1987@icloud.com</t>
  </si>
  <si>
    <t>KhadijhBahash Zmiro</t>
  </si>
  <si>
    <t>Khadijh0812@gmail.com</t>
  </si>
  <si>
    <t>AbrahemAltore</t>
  </si>
  <si>
    <t>anwaraabomdegm@gmail.com</t>
  </si>
  <si>
    <t>WahbiKabaha</t>
  </si>
  <si>
    <t>Wahbi.ka17@gmail.com</t>
  </si>
  <si>
    <t>UmAror</t>
  </si>
  <si>
    <t>Rana.themr.7@gmail.com</t>
  </si>
  <si>
    <t>MohamadAwadallah</t>
  </si>
  <si>
    <t>mohamadawadallah040@gnail.com</t>
  </si>
  <si>
    <t>עאטףדריגאת</t>
  </si>
  <si>
    <t>atefdrejat@gamil.com</t>
  </si>
  <si>
    <t>bmw 320וליאם</t>
  </si>
  <si>
    <t>saadwilliam15@gmail.com</t>
  </si>
  <si>
    <t>Katie SilbakSheety</t>
  </si>
  <si>
    <t>Katiesilbsk163@gmail.com</t>
  </si>
  <si>
    <t>מאיר לוימושייב</t>
  </si>
  <si>
    <t>Elmiro@gmail.com</t>
  </si>
  <si>
    <t>Salon MadehaAbada</t>
  </si>
  <si>
    <t>Khateeblayan11@gmil.com</t>
  </si>
  <si>
    <t>HasanDabbah</t>
  </si>
  <si>
    <t>nseank_mst7el@hotmail.com</t>
  </si>
  <si>
    <t>OferAtar</t>
  </si>
  <si>
    <t>Ofer@atara.co.il</t>
  </si>
  <si>
    <t>MariamZidane</t>
  </si>
  <si>
    <t>mariamzidane3@gmail.com</t>
  </si>
  <si>
    <t>MohammedAbuliel</t>
  </si>
  <si>
    <t>mohammed.abuliel.a490@gmail.com</t>
  </si>
  <si>
    <t>אבו אדםעמרייה</t>
  </si>
  <si>
    <t>mhmadamaria99@gmail.com</t>
  </si>
  <si>
    <t>שלומירט</t>
  </si>
  <si>
    <t>ShlomiRa@gmail.com</t>
  </si>
  <si>
    <t>NedallAsaed</t>
  </si>
  <si>
    <t>asaed.nedal11@gmail.com</t>
  </si>
  <si>
    <t>ראיקחוגיראת</t>
  </si>
  <si>
    <t>raikhujerat08@gmail.com</t>
  </si>
  <si>
    <t>ГамидМамаев</t>
  </si>
  <si>
    <t>gamidm@gmail.com</t>
  </si>
  <si>
    <t>YehudaSpagat</t>
  </si>
  <si>
    <t>Yspagat@gmail.com</t>
  </si>
  <si>
    <t>שאדימראר</t>
  </si>
  <si>
    <t>shadi.majd@gmail.com</t>
  </si>
  <si>
    <t>HilaJeda</t>
  </si>
  <si>
    <t>Hilaguattajeda555@gmail.com</t>
  </si>
  <si>
    <t>דניאלחסון</t>
  </si>
  <si>
    <t>hason.manager1@gmail.com</t>
  </si>
  <si>
    <t>LiorKatsir</t>
  </si>
  <si>
    <t>lior.katsirlaw@gmail.com</t>
  </si>
  <si>
    <t>גנית כהןבליסיאנו</t>
  </si>
  <si>
    <t>ganit@mavo.co.il</t>
  </si>
  <si>
    <t>ADELDahle</t>
  </si>
  <si>
    <t>adel.dahly@gmail.com</t>
  </si>
  <si>
    <t>KhaledAl-husseini</t>
  </si>
  <si>
    <t>kh.hussini83@hotmail.com</t>
  </si>
  <si>
    <t>EllaMahmood</t>
  </si>
  <si>
    <t>dlo3te.2na@hotmail.com</t>
  </si>
  <si>
    <t>EmadSharari</t>
  </si>
  <si>
    <t>emaad-85@hotmail.com</t>
  </si>
  <si>
    <t>GavrielYaniv</t>
  </si>
  <si>
    <t>aviel4669@gmail.com</t>
  </si>
  <si>
    <t>KhaledShawish</t>
  </si>
  <si>
    <t>kalshawysh3@gmail.com</t>
  </si>
  <si>
    <t>אמיתי אלון||AmitaiAlon</t>
  </si>
  <si>
    <t>amitaia93@gmail.com</t>
  </si>
  <si>
    <t>AymanKara</t>
  </si>
  <si>
    <t>aymankara0@walla.com</t>
  </si>
  <si>
    <t>JobranAbu Jabeer</t>
  </si>
  <si>
    <t>jobran.1999-j@hotmail.com</t>
  </si>
  <si>
    <t>שחרקטר</t>
  </si>
  <si>
    <t>shaharkatar@gmail.com</t>
  </si>
  <si>
    <t>טופסלאון</t>
  </si>
  <si>
    <t>ohad26@9-9.co.il</t>
  </si>
  <si>
    <t>AO | Leon | 1459 | 1.0 | 01.06.23</t>
  </si>
  <si>
    <t>טופסהייבריד</t>
  </si>
  <si>
    <t>ohad27@9-9.co.il</t>
  </si>
  <si>
    <t>AO | FORMENTOR | e-hybrid | 1459 | 1.0 | 01.06.23</t>
  </si>
  <si>
    <t>טופסרגיל</t>
  </si>
  <si>
    <t>ohad28@9-9.co.il</t>
  </si>
  <si>
    <t>AO | FORMENTOR | 1.5 | 1459 | 1.0 | 01.06.23</t>
  </si>
  <si>
    <t>לאוןטופס לידים</t>
  </si>
  <si>
    <t>ohad31@9-9.co.il</t>
  </si>
  <si>
    <t>הייברידטו</t>
  </si>
  <si>
    <t>ohad32@9-9.co.il</t>
  </si>
  <si>
    <t>פורמנטרטופס</t>
  </si>
  <si>
    <t>ohad33@9-9.co.il</t>
  </si>
  <si>
    <t>דודופרץ</t>
  </si>
  <si>
    <t>duduperetz06@gmail.com</t>
  </si>
  <si>
    <t>99_cupra_ao_facebook_post-story_converstions_inmarket-premium_suv_formentor_lead-ad_1459_01.06.23</t>
  </si>
  <si>
    <t>inmarket_premium_none</t>
  </si>
  <si>
    <t>AO | FORMENTOR e-HYBRID | static | 9102</t>
  </si>
  <si>
    <t>אבראהיםLion</t>
  </si>
  <si>
    <t>mahmodibrahem392@gmail.com</t>
  </si>
  <si>
    <t>99_cupra_ao_facebook_post-story_converstions_remarketing-web_suv_formentor_lead-ad_1459_01.06.23</t>
  </si>
  <si>
    <t>AO | FORMENTOR | 1.5 | static | 9301</t>
  </si>
  <si>
    <t>MohameedLafi</t>
  </si>
  <si>
    <t>mohameedlafi@gmail.com</t>
  </si>
  <si>
    <t>99_cupra_ao_facebook_post-story_converstions_inmarket-performance_suv_formentor_lead-ad_1459_01.06.23</t>
  </si>
  <si>
    <t>inmarket_performance_none</t>
  </si>
  <si>
    <t>AO | LEON | static | 9202</t>
  </si>
  <si>
    <t>mostafamhajne</t>
  </si>
  <si>
    <t>mhajnemhajne9@gmail.com</t>
  </si>
  <si>
    <t>99_cupra_ao_facebook_post-story_converstions_inmarket-arab-sector_suv_formentor_lead-ad_1459_01.06.23</t>
  </si>
  <si>
    <t>inmarket_arab-sector_none</t>
  </si>
  <si>
    <t>AO | FORMENTOR | 1.5 | static | 9304</t>
  </si>
  <si>
    <t>NizarReesha</t>
  </si>
  <si>
    <t>nizareesha95@gmail.com</t>
  </si>
  <si>
    <t>AO | FORMENTOR | 1.5 | static | 9302</t>
  </si>
  <si>
    <t>Shalomd1993@gmail.com</t>
  </si>
  <si>
    <t>אנטוניוטרנק</t>
  </si>
  <si>
    <t>antonio600200@gmail.com</t>
  </si>
  <si>
    <t>AO | LEON | static | 9201</t>
  </si>
  <si>
    <t>ВероникаБдуленко</t>
  </si>
  <si>
    <t>veronikabdulenko@gmail.com</t>
  </si>
  <si>
    <t>דבסקג'ו</t>
  </si>
  <si>
    <t>zoadim@gmail.com</t>
  </si>
  <si>
    <t>Tawfeeq AboSnana</t>
  </si>
  <si>
    <t>tofeqabonasi@gmail.com</t>
  </si>
  <si>
    <t>נדאלשלש</t>
  </si>
  <si>
    <t>nidal@shlosh.com</t>
  </si>
  <si>
    <t>תאמרסמאחה</t>
  </si>
  <si>
    <t>tamer1990-2@hotmail.com</t>
  </si>
  <si>
    <t>99_cupra_ao_facebook_post-story_converstions_inmarket-competitors-premium_suv_formentor_lead-ad_1459_01.06.23</t>
  </si>
  <si>
    <t>inmarket_competitors-premium_none</t>
  </si>
  <si>
    <t>AO | FORMENTOR e-HYBRID | static | 9104</t>
  </si>
  <si>
    <t>hasonazakor</t>
  </si>
  <si>
    <t>Hasanking@gmail.com</t>
  </si>
  <si>
    <t>AO | FORMENTOR e-HYBRID | static | 9103</t>
  </si>
  <si>
    <t>MoazDabash</t>
  </si>
  <si>
    <t>moazda129@gmail.com</t>
  </si>
  <si>
    <t>EvgeniSirota</t>
  </si>
  <si>
    <t>Alizasirota13@gmail.com</t>
  </si>
  <si>
    <t>קרןכוחלני</t>
  </si>
  <si>
    <t>kerensm0@walla.com</t>
  </si>
  <si>
    <t>עמרסלאמה♠️</t>
  </si>
  <si>
    <t>saeerslame@gmail.com</t>
  </si>
  <si>
    <t>שלומיפטל</t>
  </si>
  <si>
    <t>shlomip1173@gmail.com</t>
  </si>
  <si>
    <t>AngamAssadi</t>
  </si>
  <si>
    <t>angammarei@gmail.com</t>
  </si>
  <si>
    <t>Yair MatanTala</t>
  </si>
  <si>
    <t>yairmatant@gmail.com</t>
  </si>
  <si>
    <t>אמירמלחם</t>
  </si>
  <si>
    <t>malsaed@gmail.com</t>
  </si>
  <si>
    <t>BennyGrinberg</t>
  </si>
  <si>
    <t>tulimaluli@yahoo.com</t>
  </si>
  <si>
    <t>רוחמהעמר</t>
  </si>
  <si>
    <t>ruhama1232@gmail.com</t>
  </si>
  <si>
    <t>יואלאביב</t>
  </si>
  <si>
    <t>yoelkfir7@gmail.com</t>
  </si>
  <si>
    <t>דאהודעיסא</t>
  </si>
  <si>
    <t>Dahoodm@hotmail.com</t>
  </si>
  <si>
    <t>EliShabo</t>
  </si>
  <si>
    <t>elishabo73@gmail.com</t>
  </si>
  <si>
    <t>עידוקופר</t>
  </si>
  <si>
    <t>idocuper89@gmail.com</t>
  </si>
  <si>
    <t>שמואלאליהו</t>
  </si>
  <si>
    <t>semi10@012.net.il</t>
  </si>
  <si>
    <t>סליםשקור</t>
  </si>
  <si>
    <t>ssalim@gmail.com</t>
  </si>
  <si>
    <t>שומרבבולקה שומר</t>
  </si>
  <si>
    <t>Hfd@giml.com</t>
  </si>
  <si>
    <t>SlavaEplov</t>
  </si>
  <si>
    <t>Eplovslava95@gmail.com</t>
  </si>
  <si>
    <t>AO | FORMENTOR | 1.5 | static | 9303</t>
  </si>
  <si>
    <t>ראובןפינטו</t>
  </si>
  <si>
    <t>reouvenpinto@gmail.com</t>
  </si>
  <si>
    <t>AO | FORMENTOR e-HYBRID | static | 9101</t>
  </si>
  <si>
    <t>KatyaYukelson</t>
  </si>
  <si>
    <t>yukadsgn@gmail.com</t>
  </si>
  <si>
    <t>ניסים אלקייםאלקיים</t>
  </si>
  <si>
    <t>oshratelkay@gmail.com</t>
  </si>
  <si>
    <t>נתנאלחסון</t>
  </si>
  <si>
    <t>AsafBen Avraham</t>
  </si>
  <si>
    <t>Asafavr1990@gmail.com</t>
  </si>
  <si>
    <t>امعمري</t>
  </si>
  <si>
    <t>afnanalt262@gmail.com</t>
  </si>
  <si>
    <t>FaheemAbo Shareef</t>
  </si>
  <si>
    <t>a.a.a@hotmail.com</t>
  </si>
  <si>
    <t>מורדאעלין</t>
  </si>
  <si>
    <t>moradalian1987@gmail.com</t>
  </si>
  <si>
    <t>אושריאוזנה</t>
  </si>
  <si>
    <t>oshriozana@gmail.com</t>
  </si>
  <si>
    <t>ابوسراج</t>
  </si>
  <si>
    <t>huda.sharkiya1995@gmail.com</t>
  </si>
  <si>
    <t>NatiAharoni</t>
  </si>
  <si>
    <t>natiaharoni4@gmail.com</t>
  </si>
  <si>
    <t>Hanan AGa AboYonis</t>
  </si>
  <si>
    <t>hananaboyonis155@gmail.com</t>
  </si>
  <si>
    <t>ברדאוד</t>
  </si>
  <si>
    <t>noreply@migdal.co.il</t>
  </si>
  <si>
    <t>YuvalYaacobi</t>
  </si>
  <si>
    <t>yuvy223@gmail.com</t>
  </si>
  <si>
    <t>אבו דונאL</t>
  </si>
  <si>
    <t>Frhanhawaita693@gmail.com</t>
  </si>
  <si>
    <t>denadena</t>
  </si>
  <si>
    <t>deenaa2000.de@icloud.com</t>
  </si>
  <si>
    <t>SlavaVasin</t>
  </si>
  <si>
    <t>xxslavan1@gmail.com</t>
  </si>
  <si>
    <t>AhmadSbetan</t>
  </si>
  <si>
    <t>Ahmadsbetan88@gmail.com</t>
  </si>
  <si>
    <t>MoathLafi</t>
  </si>
  <si>
    <t>Moath-lafi@hotmail.com</t>
  </si>
  <si>
    <t>מחמודגלבוני</t>
  </si>
  <si>
    <t>zozo.f.z@hotmail.com</t>
  </si>
  <si>
    <t>ראם קבלנטוןקריח</t>
  </si>
  <si>
    <t>Dinosaur@ugmail.com</t>
  </si>
  <si>
    <t>DinaKokotov</t>
  </si>
  <si>
    <t>dina.kokotov@gmail.com</t>
  </si>
  <si>
    <t>ישראלפז</t>
  </si>
  <si>
    <t>israelpi117549@gmail.com</t>
  </si>
  <si>
    <t>NetanelSmaja</t>
  </si>
  <si>
    <t>Netanels145@gmail.com</t>
  </si>
  <si>
    <t>GilגילBaror</t>
  </si>
  <si>
    <t>Moshebar778@gmail.com</t>
  </si>
  <si>
    <t>RonnyBinyaminy</t>
  </si>
  <si>
    <t>hickok860@gmail.com</t>
  </si>
  <si>
    <t>נוריתמור יוסף</t>
  </si>
  <si>
    <t>nuritmoryossef@gimal.com</t>
  </si>
  <si>
    <t>ישראלגרשון</t>
  </si>
  <si>
    <t>israel.g2244@gmail.com</t>
  </si>
  <si>
    <t>אברהימסלמאן</t>
  </si>
  <si>
    <t>salmnibrahem@gmail.com</t>
  </si>
  <si>
    <t>BoranAbdulqader</t>
  </si>
  <si>
    <t>boran5.1@hotmail.com</t>
  </si>
  <si>
    <t>מוהנדZangariya</t>
  </si>
  <si>
    <t>mohndzangariya@gmail.com</t>
  </si>
  <si>
    <t>EliLevi</t>
  </si>
  <si>
    <t>elilevi231@gmail.com</t>
  </si>
  <si>
    <t>יגאלאדרי</t>
  </si>
  <si>
    <t>yigal@edrigroup.com</t>
  </si>
  <si>
    <t>אביאלקיים</t>
  </si>
  <si>
    <t>levanaelk@gmail.com</t>
  </si>
  <si>
    <t>DrorAfgan</t>
  </si>
  <si>
    <t>dror9495@gmail.com</t>
  </si>
  <si>
    <t>חאלדשמאלי</t>
  </si>
  <si>
    <t>kahledshamali123@gimel.com</t>
  </si>
  <si>
    <t>AseelMansour</t>
  </si>
  <si>
    <t>asselnurse1601@gmail.con</t>
  </si>
  <si>
    <t>FahimNadaf</t>
  </si>
  <si>
    <t>fahimnaddaf@gmail.com</t>
  </si>
  <si>
    <t>OsamZrzer</t>
  </si>
  <si>
    <t>Bsiso2009@hot.il.com</t>
  </si>
  <si>
    <t>מורשדעאסלי</t>
  </si>
  <si>
    <t>Morshedjwan@gmail.com</t>
  </si>
  <si>
    <t>איציקהרוש</t>
  </si>
  <si>
    <t>itzikrm4@gmail.com</t>
  </si>
  <si>
    <t>חסןמרהג'</t>
  </si>
  <si>
    <t>hassan@amc-press.co.il</t>
  </si>
  <si>
    <t>דודיקצב</t>
  </si>
  <si>
    <t>dudi@dudiwater.co.il</t>
  </si>
  <si>
    <t>תומרכהן</t>
  </si>
  <si>
    <t>Tomer4197@gmail.com</t>
  </si>
  <si>
    <t>פאדיסואלחי</t>
  </si>
  <si>
    <t>shirisawalhi66@gmail.com</t>
  </si>
  <si>
    <t>אבידהן</t>
  </si>
  <si>
    <t>avidahan321@qmail.com</t>
  </si>
  <si>
    <t>AliKhateeb</t>
  </si>
  <si>
    <t>ponhmr625@gmail.com</t>
  </si>
  <si>
    <t>DinaMatar</t>
  </si>
  <si>
    <t>Denamatar123@com.jmia</t>
  </si>
  <si>
    <t>KamalKontar</t>
  </si>
  <si>
    <t>kemo.leonfr@gmail.com</t>
  </si>
  <si>
    <t>OsamaSana</t>
  </si>
  <si>
    <t>osamaelsana@walla.com</t>
  </si>
  <si>
    <t>AmirGanem</t>
  </si>
  <si>
    <t>amir_gans@hotmail.com</t>
  </si>
  <si>
    <t>RabeaTaha</t>
  </si>
  <si>
    <t>a7la_abo_hsen@hotmail.com</t>
  </si>
  <si>
    <t>סיגליהודה טלקר</t>
  </si>
  <si>
    <t>sigaly100@waala.com</t>
  </si>
  <si>
    <t>GiladAfuta</t>
  </si>
  <si>
    <t>gilad@as-ins.net</t>
  </si>
  <si>
    <t>SegevHaim</t>
  </si>
  <si>
    <t>djsegev@gmail.com</t>
  </si>
  <si>
    <t>AmirSabag</t>
  </si>
  <si>
    <t>amsabag1105@gmail.com</t>
  </si>
  <si>
    <t>AdiכהGoIan</t>
  </si>
  <si>
    <t>hfuut093@gmail.com</t>
  </si>
  <si>
    <t>מוסטפאותד</t>
  </si>
  <si>
    <t>abodbiod1@gmail.com</t>
  </si>
  <si>
    <t>Natan NachmanBiton</t>
  </si>
  <si>
    <t>Netanelbiton6@gmail.com</t>
  </si>
  <si>
    <t>MohamedAbu freih</t>
  </si>
  <si>
    <t>Mohamedfrei7@gmail.com</t>
  </si>
  <si>
    <t>FadiEgbaria</t>
  </si>
  <si>
    <t>Fadiigbariaa@gmail.com</t>
  </si>
  <si>
    <t>יצחקכהן</t>
  </si>
  <si>
    <t>cohenizik31@gmail.com</t>
  </si>
  <si>
    <t>KhaledNaser</t>
  </si>
  <si>
    <t>Khalednaser1.n@gmail.com</t>
  </si>
  <si>
    <t>נתנאלסויסה</t>
  </si>
  <si>
    <t>Idan@gmail.con</t>
  </si>
  <si>
    <t>DavidShabi</t>
  </si>
  <si>
    <t>davidsh4@netvision.net.il</t>
  </si>
  <si>
    <t>CHANDOCHIC</t>
  </si>
  <si>
    <t>fadi.awise@hotmail.com</t>
  </si>
  <si>
    <t>סמרהסראחנה</t>
  </si>
  <si>
    <t>samra99_9@hotmail.co.il</t>
  </si>
  <si>
    <t>MahmodSaleh</t>
  </si>
  <si>
    <t>Victor.valdes@hotmail.com</t>
  </si>
  <si>
    <t>AmonaBoshkar</t>
  </si>
  <si>
    <t>amonaboshkar10@gmail.com</t>
  </si>
  <si>
    <t>אסראאמנסור</t>
  </si>
  <si>
    <t>asraa.94.a@icloud.com</t>
  </si>
  <si>
    <t>AlNirosta</t>
  </si>
  <si>
    <t>al.nirostakayal@gmail.com</t>
  </si>
  <si>
    <t>ידיןמצץ</t>
  </si>
  <si>
    <t>support@bingo-shoes.co.il</t>
  </si>
  <si>
    <t>אבוראגי</t>
  </si>
  <si>
    <t>tamer.asli@gmail.com</t>
  </si>
  <si>
    <t>אמירמסעוד</t>
  </si>
  <si>
    <t>amer.ms3d@gmail.com</t>
  </si>
  <si>
    <t>איתןמלכה</t>
  </si>
  <si>
    <t>eytanm16@gmail.com</t>
  </si>
  <si>
    <t>AarefNakad</t>
  </si>
  <si>
    <t>areffareskamelaref@gmail.com</t>
  </si>
  <si>
    <t>YosfKald</t>
  </si>
  <si>
    <t>אהרוןחן</t>
  </si>
  <si>
    <t>gunrh_jxi@walla.com</t>
  </si>
  <si>
    <t>AO | FORMENTOR e-HYBRID | static | 9101 | black | superlative</t>
  </si>
  <si>
    <t>AriDa</t>
  </si>
  <si>
    <t>arildavis86@gmail.com</t>
  </si>
  <si>
    <t>AO | FORMENTOR e-HYBRID | static | 9102 | black | price</t>
  </si>
  <si>
    <t>MohamadShinawi</t>
  </si>
  <si>
    <t>moh.shinawi112233@gmail.com</t>
  </si>
  <si>
    <t>AO | LEON | static | 9201 | black | price</t>
  </si>
  <si>
    <t>ArielGoldman</t>
  </si>
  <si>
    <t>ariel.goldman@isp-aero.com</t>
  </si>
  <si>
    <t>AO | FORMENTOR | 1.5 | static | 9303 | black | superlative</t>
  </si>
  <si>
    <t>AO | FORMENTOR | 1.5 | static | 9304 | black | price</t>
  </si>
  <si>
    <t>אלילחמיש</t>
  </si>
  <si>
    <t>shoamlachmish@gmail.com</t>
  </si>
  <si>
    <t>תבלווקנין</t>
  </si>
  <si>
    <t>tevel12350@walla.com</t>
  </si>
  <si>
    <t>AO | FORMENTOR | 1.5 | static | 9302 | black | price</t>
  </si>
  <si>
    <t>MohamadAgbaria</t>
  </si>
  <si>
    <t>mhmdeg991@gmail.com</t>
  </si>
  <si>
    <t>aabm10@icloud.com</t>
  </si>
  <si>
    <t>AO | FORMENTOR | 1.5 | static | 9301 | black | superlative</t>
  </si>
  <si>
    <t>מחמדאבו דייב</t>
  </si>
  <si>
    <t>M.abujaber17@gmail.com</t>
  </si>
  <si>
    <t>عودهدراوشه</t>
  </si>
  <si>
    <t>maymo.240293@gmail.com</t>
  </si>
  <si>
    <t>IlanAlfassi</t>
  </si>
  <si>
    <t>ilan22469@walla.com</t>
  </si>
  <si>
    <t>אבואלעבד</t>
  </si>
  <si>
    <t>mhmodgname@gmail.com</t>
  </si>
  <si>
    <t>חחחךםךם</t>
  </si>
  <si>
    <t>test@gmail.com</t>
  </si>
  <si>
    <t>שמעוןאזולאי</t>
  </si>
  <si>
    <t>sazulay148@gmail.com</t>
  </si>
  <si>
    <t>HayaKhateeb-Arrabi</t>
  </si>
  <si>
    <t>haya97khateeb@gmail.com</t>
  </si>
  <si>
    <t>HadeelSwitat</t>
  </si>
  <si>
    <t>hadeel218.h@gmail.com</t>
  </si>
  <si>
    <t>Walaa HiadreZbidat</t>
  </si>
  <si>
    <t>ngghffdfvgfe@gmail.com</t>
  </si>
  <si>
    <t>RbabNarane</t>
  </si>
  <si>
    <t>naranerbab23@gmail.com</t>
  </si>
  <si>
    <t>איהבאבו יחיא</t>
  </si>
  <si>
    <t>eihabj58@gmail.com</t>
  </si>
  <si>
    <t>SanaNatour</t>
  </si>
  <si>
    <t>adv.sana@gmail.com</t>
  </si>
  <si>
    <t>יוסףבונפיל</t>
  </si>
  <si>
    <t>yosibonfil1@gmail.com</t>
  </si>
  <si>
    <t>עדןמסארוה</t>
  </si>
  <si>
    <t>Adan79200@gmail.com</t>
  </si>
  <si>
    <t>YaronPeretz</t>
  </si>
  <si>
    <t>yaron@bakar.co.il</t>
  </si>
  <si>
    <t>AO | FORMENTOR e-HYBRID | static | 9104 | black | superlative</t>
  </si>
  <si>
    <t>AviramOliel</t>
  </si>
  <si>
    <t>oliel_1@walla.com</t>
  </si>
  <si>
    <t>israelcohen</t>
  </si>
  <si>
    <t>israelc222@walla.com</t>
  </si>
  <si>
    <t>רוניבייך</t>
  </si>
  <si>
    <t>adnni7978@gamil.com</t>
  </si>
  <si>
    <t>ShaiCohen</t>
  </si>
  <si>
    <t>shaychoen1@gmail.com</t>
  </si>
  <si>
    <t>AhmedAbo Elhaija</t>
  </si>
  <si>
    <t>ahmed0523122@gmail.com</t>
  </si>
  <si>
    <t>שושיזובידאת</t>
  </si>
  <si>
    <t>Zuzug@gamil.com</t>
  </si>
  <si>
    <t>SamahJbareen</t>
  </si>
  <si>
    <t>freecall0524001687@icloud.com</t>
  </si>
  <si>
    <t>מכירה רכבים קניהרכבים</t>
  </si>
  <si>
    <t>Amen12msarwe@aol.com</t>
  </si>
  <si>
    <t>אניטהאלזם</t>
  </si>
  <si>
    <t>Anitaelzam@gmail.com</t>
  </si>
  <si>
    <t>A D A N -عَــدن</t>
  </si>
  <si>
    <t>גיהאדחסן</t>
  </si>
  <si>
    <t>jihadh229@gmail.com</t>
  </si>
  <si>
    <t>HashemHashlamoun</t>
  </si>
  <si>
    <t>hashemhashem062@gmail.com</t>
  </si>
  <si>
    <t>yosef_abdansat</t>
  </si>
  <si>
    <t>Kkhhggf@icloud.com</t>
  </si>
  <si>
    <t>Rana SaleemThemr</t>
  </si>
  <si>
    <t>טאהרבדארנה</t>
  </si>
  <si>
    <t>taerz@walla.co.il</t>
  </si>
  <si>
    <t>LamisAmaria</t>
  </si>
  <si>
    <t>lamissamarifa@gmail.com</t>
  </si>
  <si>
    <t>MikiAdoni</t>
  </si>
  <si>
    <t>sk11@zahav.net.il</t>
  </si>
  <si>
    <t>גאבר אבועגאגג</t>
  </si>
  <si>
    <t>Jaber12.abuajaj@gmail.com</t>
  </si>
  <si>
    <t>BarhoomJaad</t>
  </si>
  <si>
    <t>ibraheemabunab1@gmail.com</t>
  </si>
  <si>
    <t>Nadin❤️‍🔥Mansur</t>
  </si>
  <si>
    <t>Nadin2610@icloud.com</t>
  </si>
  <si>
    <t>AseelGhattas</t>
  </si>
  <si>
    <t>asel2211ghattas@gmail.com</t>
  </si>
  <si>
    <t>שאוליעמירה</t>
  </si>
  <si>
    <t>esti122@icloud.com</t>
  </si>
  <si>
    <t>EytanAshtamker</t>
  </si>
  <si>
    <t>eytanah@gmail.com</t>
  </si>
  <si>
    <t>ShimonWizman</t>
  </si>
  <si>
    <t>shimonwi92@gmail.com</t>
  </si>
  <si>
    <t>Ahmadgr</t>
  </si>
  <si>
    <t>Ahmadgrefat45@gmail.com</t>
  </si>
  <si>
    <t>DrorMelamed</t>
  </si>
  <si>
    <t>drorking70@gmail.com</t>
  </si>
  <si>
    <t>AviJako</t>
  </si>
  <si>
    <t>jakoavi39@gmail.com</t>
  </si>
  <si>
    <t>EmadAbu Shkra</t>
  </si>
  <si>
    <t>tdemadash@icloud.com</t>
  </si>
  <si>
    <t>DeanCarmel</t>
  </si>
  <si>
    <t>carmel.dean@gmail.com</t>
  </si>
  <si>
    <t>איתןירקוני</t>
  </si>
  <si>
    <t>eytan@adhestick.com</t>
  </si>
  <si>
    <t>YousefAbu amer</t>
  </si>
  <si>
    <t>yousefaa@gmail.com</t>
  </si>
  <si>
    <t>IbrahimAbu El Amir</t>
  </si>
  <si>
    <t>Just.sally11@gmail.com</t>
  </si>
  <si>
    <t>AhmadDbore</t>
  </si>
  <si>
    <t>adbore895@gmail.com</t>
  </si>
  <si>
    <t>אודיבן שושן</t>
  </si>
  <si>
    <t>miri@szp.co.il</t>
  </si>
  <si>
    <t>AO | FORMENTOR | 1.5 | static | 9306 | black | price | UP | drive test</t>
  </si>
  <si>
    <t>RabeaDahod</t>
  </si>
  <si>
    <t>rabe3.boy11@hotmail.com</t>
  </si>
  <si>
    <t>EliasSayegh</t>
  </si>
  <si>
    <t>aliassayegh14@gmail.com</t>
  </si>
  <si>
    <t>AO | FORMENTOR e-HYBRID | video | 9107 | black | superlative</t>
  </si>
  <si>
    <t>סאלחסעידה</t>
  </si>
  <si>
    <t>saleh3125123@gmail.com</t>
  </si>
  <si>
    <t>רמזי אבוגודה</t>
  </si>
  <si>
    <t>meaed.goda1996@gmail.com</t>
  </si>
  <si>
    <t>AO | LEON | static | 9204 | black | price | up | metting</t>
  </si>
  <si>
    <t>AliSuhsah</t>
  </si>
  <si>
    <t>alisuhsah@icloud.com</t>
  </si>
  <si>
    <t>SivanOhana</t>
  </si>
  <si>
    <t>sivan_pazilov@walla.com</t>
  </si>
  <si>
    <t>דיגיגוניי</t>
  </si>
  <si>
    <t>jonid8907@gmail.com</t>
  </si>
  <si>
    <t>דנינויוסי</t>
  </si>
  <si>
    <t>ym5561713@gmail.com</t>
  </si>
  <si>
    <t>מוחמדטרביה</t>
  </si>
  <si>
    <t>huhv.jj@hotmail.com</t>
  </si>
  <si>
    <t>AO | FORMENTOR | 1.5 | static | 9305 | black | price | UP | metting</t>
  </si>
  <si>
    <t>EmadArar</t>
  </si>
  <si>
    <t>emad_z2013@hotmail.com</t>
  </si>
  <si>
    <t>ShukiRefaely</t>
  </si>
  <si>
    <t>shukibs007@gmail.com</t>
  </si>
  <si>
    <t>MarkНазаров</t>
  </si>
  <si>
    <t>mark1981nazarov@gmail.com</t>
  </si>
  <si>
    <t>AO | LEON | static | 9205 | black | price | up | drive test</t>
  </si>
  <si>
    <t>AyhamShofi</t>
  </si>
  <si>
    <t>red_diel_222@hotmail.com</t>
  </si>
  <si>
    <t>רביעטאטור</t>
  </si>
  <si>
    <t>rabeat1987@gmail.com</t>
  </si>
  <si>
    <t>RamiKeidar</t>
  </si>
  <si>
    <t>ramike.rk@gmail.com</t>
  </si>
  <si>
    <t>AviHever</t>
  </si>
  <si>
    <t>avi.kitefix@gmail.com</t>
  </si>
  <si>
    <t>יהודהנווה גן</t>
  </si>
  <si>
    <t>yuoda@gabay-ins.co.il</t>
  </si>
  <si>
    <t>מוטיפרץ</t>
  </si>
  <si>
    <t>dfus@014.net.il</t>
  </si>
  <si>
    <t>MorrisDavidson</t>
  </si>
  <si>
    <t>iriston1001@mail.ru</t>
  </si>
  <si>
    <t>אורטלגואטה</t>
  </si>
  <si>
    <t>wrtlgwth12@gmail.com</t>
  </si>
  <si>
    <t>ايادجويد</t>
  </si>
  <si>
    <t>marketmr0@gmail.com</t>
  </si>
  <si>
    <t>אלון ורויטל כהןכהן</t>
  </si>
  <si>
    <t>alon112@walla.com</t>
  </si>
  <si>
    <t>AO | FORMENTOR | 1.5 | price | static | 9305 | black | UP | metting</t>
  </si>
  <si>
    <t>Abed AlrhimShlaldh</t>
  </si>
  <si>
    <t>abed.rahman112@gmail.com</t>
  </si>
  <si>
    <t>AO | LEON | price | static | 9204 | black | up | metting</t>
  </si>
  <si>
    <t>מיכאלסויונוב</t>
  </si>
  <si>
    <t>michael230185@gmail.com</t>
  </si>
  <si>
    <t>מורה נהיגהבחיפה</t>
  </si>
  <si>
    <t>krapivabar@mail.ru</t>
  </si>
  <si>
    <t>AO | FORMENTOR e-HYBRID | superlative | black | video | 9107</t>
  </si>
  <si>
    <t>ЮрийРымарь</t>
  </si>
  <si>
    <t>yuraashkelon@gmail.com</t>
  </si>
  <si>
    <t>AO | FORMENTOR | 1.5 | price | static | 9302 | black</t>
  </si>
  <si>
    <t>נעראנינעראני</t>
  </si>
  <si>
    <t>nrnysp15@gmail.com</t>
  </si>
  <si>
    <t>AO | FORMENTOR | 1.5 | price | static | 9306 | black | UP | drive test</t>
  </si>
  <si>
    <t>LaythHaj</t>
  </si>
  <si>
    <t>laith.h.a.n.i.5-hag@outlook.com</t>
  </si>
  <si>
    <t>YarivSaadon</t>
  </si>
  <si>
    <t>samsung745i@gmail.com</t>
  </si>
  <si>
    <t>AO | LEON | price | static | 9205 | black | up | drive test</t>
  </si>
  <si>
    <t>קרןדוד</t>
  </si>
  <si>
    <t>david_keren@walla.com</t>
  </si>
  <si>
    <t>AO | LEON | price | black | static | 9201</t>
  </si>
  <si>
    <t>NoorSalayma</t>
  </si>
  <si>
    <t>noor.s222019@gmail.com</t>
  </si>
  <si>
    <t>חאלדאלעלי</t>
  </si>
  <si>
    <t>Khaledalali590@gmail.com</t>
  </si>
  <si>
    <t>צביקהאליעזר</t>
  </si>
  <si>
    <t>tsvika8@gmail.com</t>
  </si>
  <si>
    <t>חייםגלבשטיין</t>
  </si>
  <si>
    <t>info@ta-ir.co.il</t>
  </si>
  <si>
    <t>עוזישוק</t>
  </si>
  <si>
    <t>suker.uzi@gmail.com</t>
  </si>
  <si>
    <t>גיהאדסעאידה</t>
  </si>
  <si>
    <t>sydhgyhd385@gmail.com</t>
  </si>
  <si>
    <t>מאיראביטל</t>
  </si>
  <si>
    <t>meir@outlook.com</t>
  </si>
  <si>
    <t>AO | FORMENTOR | 1.5 | superlative | black | static | 9301</t>
  </si>
  <si>
    <t>نعيممحاميد</t>
  </si>
  <si>
    <t>rosaila_n@yahoo.com</t>
  </si>
  <si>
    <t>ArikFassberg</t>
  </si>
  <si>
    <t>arikfas@gmail.com</t>
  </si>
  <si>
    <t>אבו גאברמחאמיד</t>
  </si>
  <si>
    <t>mhmdmhamyd919@gmail.com</t>
  </si>
  <si>
    <t>IbraheemA'r</t>
  </si>
  <si>
    <t>Ebrahem.aboras@icloud.com</t>
  </si>
  <si>
    <t>SandiKusbeh</t>
  </si>
  <si>
    <t>Sandi.kusbah1@icloud.com</t>
  </si>
  <si>
    <t>שישבתאי</t>
  </si>
  <si>
    <t>shayshabta56@gmail.com</t>
  </si>
  <si>
    <t>AO | FORMENTOR | 1.5 | price | static | 9304 | black</t>
  </si>
  <si>
    <t>מוראד אמארהאמארה</t>
  </si>
  <si>
    <t>morad.a1988@hotmail.com</t>
  </si>
  <si>
    <t>RafiKishon</t>
  </si>
  <si>
    <t>rafikish@gmail.com</t>
  </si>
  <si>
    <t>MahmoodNassar</t>
  </si>
  <si>
    <t>Namahmood289@gmail.com</t>
  </si>
  <si>
    <t>אחמדאבו עזיז</t>
  </si>
  <si>
    <t>qsm.college@gmail.com</t>
  </si>
  <si>
    <t>AviYerushalmi</t>
  </si>
  <si>
    <t>avi@israel-marble.com</t>
  </si>
  <si>
    <t>AboAmre</t>
  </si>
  <si>
    <t>reatieman980@gmail.com</t>
  </si>
  <si>
    <t>יוסףסמארה</t>
  </si>
  <si>
    <t>yosef.samara@icloud.com</t>
  </si>
  <si>
    <t>BsharAlem</t>
  </si>
  <si>
    <t>fade.aleem82@icloud.com</t>
  </si>
  <si>
    <t>MoeedAbbas</t>
  </si>
  <si>
    <t>moeed.abbas@icloud.com</t>
  </si>
  <si>
    <t>FrasAfensh</t>
  </si>
  <si>
    <t>axax39@gmail.com</t>
  </si>
  <si>
    <t>CarmeliEli</t>
  </si>
  <si>
    <t>carmelieli@gmail.com</t>
  </si>
  <si>
    <t>YarinKashri</t>
  </si>
  <si>
    <t>yarin0650@gmail.com</t>
  </si>
  <si>
    <t>MomdJbaren</t>
  </si>
  <si>
    <t>mohmad.jbareen@hotmail.com</t>
  </si>
  <si>
    <t>דרורראשד</t>
  </si>
  <si>
    <t>drorrsshed1971@gmail.com</t>
  </si>
  <si>
    <t>kerenkok</t>
  </si>
  <si>
    <t>asafpluch@gmail.com</t>
  </si>
  <si>
    <t>AnsAns</t>
  </si>
  <si>
    <t>arrbi.ans@hotmail.com</t>
  </si>
  <si>
    <t>רמידעבול</t>
  </si>
  <si>
    <t>asafdaabul1@gmail.com</t>
  </si>
  <si>
    <t>TarikHasan</t>
  </si>
  <si>
    <t>Tarikh23@gmail.com</t>
  </si>
  <si>
    <t>LiamLiam</t>
  </si>
  <si>
    <t>liamliam1809@gmail.com</t>
  </si>
  <si>
    <t>99_cupra_ao_facebook_post-story_converstions_remarketing-web_suv_formentor_lead-ad_1459_010623</t>
  </si>
  <si>
    <t>משהמרציאנו</t>
  </si>
  <si>
    <t>moshem2255@gmail.com</t>
  </si>
  <si>
    <t>99_cupra_ao_facebook_post-story_converstions_inmarket-competitors-premium_suv_formentor_lead-ad_1459_010623</t>
  </si>
  <si>
    <t>BenjaminRenassia</t>
  </si>
  <si>
    <t>benjaminrenassia@gmail.com</t>
  </si>
  <si>
    <t>MohmadSalameh</t>
  </si>
  <si>
    <t>mohmad_boos-@hotmail.com</t>
  </si>
  <si>
    <t>מוחמדאדחידל</t>
  </si>
  <si>
    <t>m.idhadel@gmail.com</t>
  </si>
  <si>
    <t>DanielCahana</t>
  </si>
  <si>
    <t>daniel.cahana@gmail.com</t>
  </si>
  <si>
    <t>99_cupra_ao_facebook_post-story_converstions_inmarket-performance_suv_formentor_lead-ad_1459_010623</t>
  </si>
  <si>
    <t>עידויפת</t>
  </si>
  <si>
    <t>ido5552@nana10.co.il</t>
  </si>
  <si>
    <t>محمدمهلوس</t>
  </si>
  <si>
    <t>sultan.tech.ps20@outlook.com</t>
  </si>
  <si>
    <t>NetanelBuzaglo</t>
  </si>
  <si>
    <t>buzaglod@walla.com</t>
  </si>
  <si>
    <t>Basherעשיבה</t>
  </si>
  <si>
    <t>ashibabasher@gmail.com</t>
  </si>
  <si>
    <t>מחמדערנדס</t>
  </si>
  <si>
    <t>Mode.90@hotmail.com</t>
  </si>
  <si>
    <t>TareqYassin</t>
  </si>
  <si>
    <t>tarek.yassin.24@gmail.com</t>
  </si>
  <si>
    <t>99_cupra_ao_facebook_post-story_converstions_inmarket-premium_suv_formentor_lead-ad_1459_010623</t>
  </si>
  <si>
    <t>שימנחם</t>
  </si>
  <si>
    <t>shay.m29@gmail.com</t>
  </si>
  <si>
    <t>EyallTal</t>
  </si>
  <si>
    <t>eyalt05@gmail.com</t>
  </si>
  <si>
    <t>SHarefIbrahem</t>
  </si>
  <si>
    <t>sharef.a.sharef.88@gmail.com</t>
  </si>
  <si>
    <t>SaedAhmad</t>
  </si>
  <si>
    <t>saeedghassan484@gmail.com</t>
  </si>
  <si>
    <t>TubaNashef</t>
  </si>
  <si>
    <t>tuba.nashef@hotmail.com</t>
  </si>
  <si>
    <t>HasanKhateeb</t>
  </si>
  <si>
    <t>Kresteeneb@campus.technion.ac.il</t>
  </si>
  <si>
    <t>antonkrasniy</t>
  </si>
  <si>
    <t>antonkrasniy@gmail.com</t>
  </si>
  <si>
    <t>AO | FORMENTOR | 1.5 | superlative | static | 9301 | black</t>
  </si>
  <si>
    <t>MhmodAdwi</t>
  </si>
  <si>
    <t>5423106789mhmod@gmail.com</t>
  </si>
  <si>
    <t>eyaloved</t>
  </si>
  <si>
    <t>ezra@cheerup.co.il</t>
  </si>
  <si>
    <t>AhmadJohar</t>
  </si>
  <si>
    <t>aaj_77@hotmail.com</t>
  </si>
  <si>
    <t>ElramJorno</t>
  </si>
  <si>
    <t>elramjorno@bezeqint.net</t>
  </si>
  <si>
    <t>SohaAbd Elhlem</t>
  </si>
  <si>
    <t>Sohaabdhlem@gmail.com</t>
  </si>
  <si>
    <t>99_cupra_ao_facebook_post-story_converstions_inmarket-arab-sector_suv_formentor_lead-ad_1459_010623</t>
  </si>
  <si>
    <t>WesamTaya</t>
  </si>
  <si>
    <t>Wesamtaya11@gmail.com</t>
  </si>
  <si>
    <t>NoorAz</t>
  </si>
  <si>
    <t>noor.az201@gmail.com</t>
  </si>
  <si>
    <t>Alaaawawde</t>
  </si>
  <si>
    <t>worod.awawde@gmail.com</t>
  </si>
  <si>
    <t>מונה ותופיקמנסור</t>
  </si>
  <si>
    <t>mona.mansor@gmail.com</t>
  </si>
  <si>
    <t>MustafaMayeer</t>
  </si>
  <si>
    <t>omarzughaier1@gmail.com</t>
  </si>
  <si>
    <t>טהרחרבט</t>
  </si>
  <si>
    <t>tahier@gmail.com</t>
  </si>
  <si>
    <t>נמרנובאני</t>
  </si>
  <si>
    <t>nmrnobane@gmail.com</t>
  </si>
  <si>
    <t>ŌMRÁÑAbolil</t>
  </si>
  <si>
    <t>Abolilomran25@gmail.com</t>
  </si>
  <si>
    <t>AmirMana</t>
  </si>
  <si>
    <t>m_be.with.you@hotmail.com</t>
  </si>
  <si>
    <t>לימור בן זיקרייחזקאל</t>
  </si>
  <si>
    <t>limory482@gmail.com</t>
  </si>
  <si>
    <t>99_cupra_ao_facebook_post-story_converstions_remarketing-web_suv_formentor_lead-ad_1459_010723</t>
  </si>
  <si>
    <t>דודדהן</t>
  </si>
  <si>
    <t>David_yarin@walla.co.il</t>
  </si>
  <si>
    <t>סמעיל אבו סרחאןי</t>
  </si>
  <si>
    <t>l2028@gmail.com</t>
  </si>
  <si>
    <t>99_cupra_ao_facebook_post-story_converstions_inmarket-competitors-premium_suv_formentor_lead-ad_1459_010723</t>
  </si>
  <si>
    <t>AseelRishiq</t>
  </si>
  <si>
    <t>aseelrisheq@gmail.com</t>
  </si>
  <si>
    <t>ZauhdyAlsheikh</t>
  </si>
  <si>
    <t>zuhdee.alshekh@gmail.com</t>
  </si>
  <si>
    <t>99_cupra_ao_facebook_post-story_converstions_inmarket-premium_suv_formentor_lead-ad_1459_010723</t>
  </si>
  <si>
    <t>בקראבו שנב</t>
  </si>
  <si>
    <t>יואלדקל</t>
  </si>
  <si>
    <t>Yoelde22@gmail.com</t>
  </si>
  <si>
    <t>АльбертShubaev</t>
  </si>
  <si>
    <t>Opc05@vk.com</t>
  </si>
  <si>
    <t>99_cupra_ao_facebook_post-story_converstions_inmarket-performance_suv_formentor_lead-ad_1459_010723</t>
  </si>
  <si>
    <t>EliorRevah</t>
  </si>
  <si>
    <t>Eden_9511@walla.com</t>
  </si>
  <si>
    <t>Coffetimeקדח</t>
  </si>
  <si>
    <t>hamode.kadah.1992hh@gmail.com</t>
  </si>
  <si>
    <t>سعيدحجازي</t>
  </si>
  <si>
    <t>Saed.hijaze1995@gmail.com</t>
  </si>
  <si>
    <t>AlainAzran</t>
  </si>
  <si>
    <t>alainazran_26@hotmail.fr</t>
  </si>
  <si>
    <t>EliSarig</t>
  </si>
  <si>
    <t>elsar62@gmail.com</t>
  </si>
  <si>
    <t>MostafaSqer</t>
  </si>
  <si>
    <t>mostafa2000sqer@gmail.com</t>
  </si>
  <si>
    <t>RonenKrichli</t>
  </si>
  <si>
    <t>Ronenkrichli@yahoo.com</t>
  </si>
  <si>
    <t>AsherBen Yair</t>
  </si>
  <si>
    <t>asherby7@gmail.com</t>
  </si>
  <si>
    <t>NaserSwaed</t>
  </si>
  <si>
    <t>naserswaed61@gmail.com</t>
  </si>
  <si>
    <t>Amru AbuRamouz</t>
  </si>
  <si>
    <t>amru.a@hotmail.com</t>
  </si>
  <si>
    <t>KhaledGhanayem</t>
  </si>
  <si>
    <t>khaledghanaiemkhaled@hotmail.com</t>
  </si>
  <si>
    <t>SlameShhade</t>
  </si>
  <si>
    <t>slame.shhade@hotmail.com</t>
  </si>
  <si>
    <t>yarivmalka</t>
  </si>
  <si>
    <t>yarivmalka2@gmail.com</t>
  </si>
  <si>
    <t>AviBarlev</t>
  </si>
  <si>
    <t>avinoam4533@gmail.com</t>
  </si>
  <si>
    <t>SakerHamdan</t>
  </si>
  <si>
    <t>fatemahmdan582@gmail.com</t>
  </si>
  <si>
    <t>Reutתדמור</t>
  </si>
  <si>
    <t>dhdhdyeyeyue@gnamil.com</t>
  </si>
  <si>
    <t>מוחמדעומר</t>
  </si>
  <si>
    <t>jar.alqmr@live.com</t>
  </si>
  <si>
    <t>KurvaKuku</t>
  </si>
  <si>
    <t>putin@mail.ru</t>
  </si>
  <si>
    <t>AO | FORMENTOR | 1.5 | superlative | black | static | 9303</t>
  </si>
  <si>
    <t>ישראל מאירג'וקר</t>
  </si>
  <si>
    <t>israelmeir945@gmail.com</t>
  </si>
  <si>
    <t>חנהוקנין</t>
  </si>
  <si>
    <t>Optihana@gmail.com</t>
  </si>
  <si>
    <t>Coffe.time1991קדח</t>
  </si>
  <si>
    <t>LiadNacht</t>
  </si>
  <si>
    <t>merkazty@gmail.com</t>
  </si>
  <si>
    <t>RotemDavidyan</t>
  </si>
  <si>
    <t>rotemdavidyan89@gmail.com</t>
  </si>
  <si>
    <t>data_oxillon_premium</t>
  </si>
  <si>
    <t>AO | FORMENTOR | 1.5 | price | black | static | 9304</t>
  </si>
  <si>
    <t>MaisraJandle</t>
  </si>
  <si>
    <t>misara_mj@hotmail.com</t>
  </si>
  <si>
    <t>MohamedAli</t>
  </si>
  <si>
    <t>hmode.7654@hotmail.com</t>
  </si>
  <si>
    <t>בהאאאסעיד</t>
  </si>
  <si>
    <t>nbalaseed@gmail.com</t>
  </si>
  <si>
    <t>Adel AbuArar</t>
  </si>
  <si>
    <t>Adelabuarar@icloud.com</t>
  </si>
  <si>
    <t>Ali RajihDarawshi</t>
  </si>
  <si>
    <t>worthfull.12@live.com</t>
  </si>
  <si>
    <t>AO | FORMENTOR e-HYBRID | price | static | 9102 | black</t>
  </si>
  <si>
    <t>MuhamadBdeer</t>
  </si>
  <si>
    <t>m7md_5_92@hotmail.com</t>
  </si>
  <si>
    <t>אברהםאשכנזי</t>
  </si>
  <si>
    <t>aa0502318881@gmail.com</t>
  </si>
  <si>
    <t>חמודיזועבי</t>
  </si>
  <si>
    <t>mohamedmmdoh13@gmail.com</t>
  </si>
  <si>
    <t>FirasBishara</t>
  </si>
  <si>
    <t>bisharaf89@gmail.com</t>
  </si>
  <si>
    <t>LaithGhaith</t>
  </si>
  <si>
    <t>laith.ghaith@outlook.sa</t>
  </si>
  <si>
    <t>EbrahemLobane</t>
  </si>
  <si>
    <t>t2khrtkter57@gmail.com</t>
  </si>
  <si>
    <t>ShimiMula</t>
  </si>
  <si>
    <t>shimon9911@gmail.com</t>
  </si>
  <si>
    <t>ThaerAtallah</t>
  </si>
  <si>
    <t>attalataher@gmail.com</t>
  </si>
  <si>
    <t>محمدالعمواسي</t>
  </si>
  <si>
    <t>mhmdalmwasy490@gmail.com</t>
  </si>
  <si>
    <t>Hamooda EidAbu Bilal</t>
  </si>
  <si>
    <t>lo_ve_323@hotmai.com</t>
  </si>
  <si>
    <t>AhmadKhurs</t>
  </si>
  <si>
    <t>ahmad.khurs92@gmail.com</t>
  </si>
  <si>
    <t>SkSk</t>
  </si>
  <si>
    <t>sshkh1991@gmail.com</t>
  </si>
  <si>
    <t>עליאבו טהה</t>
  </si>
  <si>
    <t>thhly40@gmail.com</t>
  </si>
  <si>
    <t>Nooralamour8@gmail.com</t>
  </si>
  <si>
    <t>AboSaleh</t>
  </si>
  <si>
    <t>rehamraslan21@gmail.com</t>
  </si>
  <si>
    <t>ВадимПрусак</t>
  </si>
  <si>
    <t>vadimprusak@dmail.com</t>
  </si>
  <si>
    <t>ShayBarbibay</t>
  </si>
  <si>
    <t>sbarbi185@gmail.com</t>
  </si>
  <si>
    <t>RafekAbu Hamed</t>
  </si>
  <si>
    <t>Rafeqabuhamed@gmail.com</t>
  </si>
  <si>
    <t>Rabeas</t>
  </si>
  <si>
    <t>r.slman777@gmail.com</t>
  </si>
  <si>
    <t>AbedAbo Salem</t>
  </si>
  <si>
    <t>abed.abo_salem@hotmail.com</t>
  </si>
  <si>
    <t>אליס חוריהמשרקי</t>
  </si>
  <si>
    <t>alis.misherky6@gmail.com</t>
  </si>
  <si>
    <t>רמלרשרון</t>
  </si>
  <si>
    <t>ego-color@gmail.com</t>
  </si>
  <si>
    <t>HamudiDeeb</t>
  </si>
  <si>
    <t>hamodideeb7@gmail.com</t>
  </si>
  <si>
    <t>גאנםהייכל</t>
  </si>
  <si>
    <t>ganmhekl23@gmail.com</t>
  </si>
  <si>
    <t>ابراهيمكبها</t>
  </si>
  <si>
    <t>life.boy2010@hotmail.com</t>
  </si>
  <si>
    <t>צביקהבוקובזה</t>
  </si>
  <si>
    <t>zvi.bokobza49@gmail.com</t>
  </si>
  <si>
    <t>KhaledGhadir</t>
  </si>
  <si>
    <t>Khalid.gadir707@gmail.com</t>
  </si>
  <si>
    <t>SallyMassarwh</t>
  </si>
  <si>
    <t>sello-95@hotmail.com</t>
  </si>
  <si>
    <t>Avi BumiTadesa</t>
  </si>
  <si>
    <t>bomi25@walla.co.il</t>
  </si>
  <si>
    <t>עוזחאוזי</t>
  </si>
  <si>
    <t>ozhauzi10@gmail.com</t>
  </si>
  <si>
    <t>מוריסאלקובי</t>
  </si>
  <si>
    <t>alkobi.ltd@gmail.com</t>
  </si>
  <si>
    <t>רמיעאמר</t>
  </si>
  <si>
    <t>10ramiamer@gmail.com</t>
  </si>
  <si>
    <t>MahmedWakili</t>
  </si>
  <si>
    <t>muhamedwakili19@gmail.com</t>
  </si>
  <si>
    <t>MohamadKirresh</t>
  </si>
  <si>
    <t>As_mohamad@hotmail.com</t>
  </si>
  <si>
    <t>MorseMaranh</t>
  </si>
  <si>
    <t>morsi4207@gmail.com</t>
  </si>
  <si>
    <t>RabeRoshrosh</t>
  </si>
  <si>
    <t>rabe.roshrosh5910@gmail.com</t>
  </si>
  <si>
    <t>MaisaraMobarsham</t>
  </si>
  <si>
    <t>maisara777@yahoo.com</t>
  </si>
  <si>
    <t>MostafaZatre</t>
  </si>
  <si>
    <t>Zatarimostafa1@gmail.com</t>
  </si>
  <si>
    <t>וועדאבו פרחה</t>
  </si>
  <si>
    <t>waed_dado@hotmail.com</t>
  </si>
  <si>
    <t>רחמיאבו מדיעם</t>
  </si>
  <si>
    <t>rahmesker11@icloud.com</t>
  </si>
  <si>
    <t>RudikLR</t>
  </si>
  <si>
    <t>rudik1124@gmail.com</t>
  </si>
  <si>
    <t>HazakAriela</t>
  </si>
  <si>
    <t>Ariela.hazak@gmail.com</t>
  </si>
  <si>
    <t>Mohamd AhmadJuda</t>
  </si>
  <si>
    <t>mohamdgoda0@gmail.com</t>
  </si>
  <si>
    <t>באסמمحسن</t>
  </si>
  <si>
    <t>mohsinasmaa358@gmail.com</t>
  </si>
  <si>
    <t>Tal YosefBibb</t>
  </si>
  <si>
    <t>tal200699@mail.com</t>
  </si>
  <si>
    <t>لطفيهجربان</t>
  </si>
  <si>
    <t>lati68fa@gmail.com</t>
  </si>
  <si>
    <t>FerasHusary</t>
  </si>
  <si>
    <t>ferashusary@gmail.com</t>
  </si>
  <si>
    <t>שריףסעד</t>
  </si>
  <si>
    <t>sharef88220@walla.com</t>
  </si>
  <si>
    <t>JaliMdah</t>
  </si>
  <si>
    <t>jali.mdah1986@gmail.com</t>
  </si>
  <si>
    <t>MahmoudAlkiswani</t>
  </si>
  <si>
    <t>kiiswane_m@hotmail.com</t>
  </si>
  <si>
    <t>אמיירעאסי</t>
  </si>
  <si>
    <t>r.515421618@gmail.com</t>
  </si>
  <si>
    <t>AliAli</t>
  </si>
  <si>
    <t>alimhagna123@gmail.com</t>
  </si>
  <si>
    <t>רולאקעדאן</t>
  </si>
  <si>
    <t>Rulakeadan@icloud.com</t>
  </si>
  <si>
    <t>MahmodBasione</t>
  </si>
  <si>
    <t>mhmodb1992@gmail.com</t>
  </si>
  <si>
    <t>נאיל אבוסויס</t>
  </si>
  <si>
    <t>shahndaalktnani@gmail.com</t>
  </si>
  <si>
    <t>tomizeevi</t>
  </si>
  <si>
    <t>tomizeevi@gmail.com</t>
  </si>
  <si>
    <t>IbrahimFakir</t>
  </si>
  <si>
    <t>Fakirf207@gmail.com</t>
  </si>
  <si>
    <t>נביהסאיג</t>
  </si>
  <si>
    <t>nabeh@gmail.com</t>
  </si>
  <si>
    <t>אילןלוי</t>
  </si>
  <si>
    <t>ilanlevy131@gmail.com</t>
  </si>
  <si>
    <t>AmerEwsat</t>
  </si>
  <si>
    <t>ahmad.8383@gmail.com</t>
  </si>
  <si>
    <t>EzraNissim</t>
  </si>
  <si>
    <t>ezraefrat18@gmail.com</t>
  </si>
  <si>
    <t>הייתםקארוט</t>
  </si>
  <si>
    <t>hitham1983.1001@gmail.com</t>
  </si>
  <si>
    <t>AbuAdnan</t>
  </si>
  <si>
    <t>Naser1233qwe@gmail.com</t>
  </si>
  <si>
    <t>MahmodIrshed</t>
  </si>
  <si>
    <t>abonemer1310@hotmail.com</t>
  </si>
  <si>
    <t>MosheBen Zaken</t>
  </si>
  <si>
    <t>moshee35@walla.co.il</t>
  </si>
  <si>
    <t>ZviadiBedo</t>
  </si>
  <si>
    <t>jbayker@walla.com</t>
  </si>
  <si>
    <t>shayas84@gmail.com</t>
  </si>
  <si>
    <t>WaledAwad</t>
  </si>
  <si>
    <t>walidawad999@gmail.com</t>
  </si>
  <si>
    <t>YosiEden</t>
  </si>
  <si>
    <t>yosieden448@gmail.com</t>
  </si>
  <si>
    <t>NadavNarkis</t>
  </si>
  <si>
    <t>nadavnar@gmail.com</t>
  </si>
  <si>
    <t>בנישוקר</t>
  </si>
  <si>
    <t>b70shuker@gmail.com</t>
  </si>
  <si>
    <t>YanivSlman</t>
  </si>
  <si>
    <t>Hsg@gmail.com</t>
  </si>
  <si>
    <t>נגםשאפ</t>
  </si>
  <si>
    <t>sh.micss@gmail.com</t>
  </si>
  <si>
    <t>ВадимСпектор</t>
  </si>
  <si>
    <t>Vadimklita1976@gmail.com</t>
  </si>
  <si>
    <t>מוסטאפאכרם</t>
  </si>
  <si>
    <t>mcabe_11_m@hotmail.com</t>
  </si>
  <si>
    <t>רגדהקעדאן</t>
  </si>
  <si>
    <t>rghdtabwfnt@gmail.com</t>
  </si>
  <si>
    <t>מאורפסחוב</t>
  </si>
  <si>
    <t>ag20102003@gmail.com</t>
  </si>
  <si>
    <t>DimaGalyamin</t>
  </si>
  <si>
    <t>leon_yes@walla.co.il</t>
  </si>
  <si>
    <t>EvgeniBurshtein</t>
  </si>
  <si>
    <t>burshteine@gmail.com</t>
  </si>
  <si>
    <t>בית וגן אוחנה  אביאבי אוחנה</t>
  </si>
  <si>
    <t>avibetvagn1959@walla.com</t>
  </si>
  <si>
    <t>ShurekAbu</t>
  </si>
  <si>
    <t>shukri_moh1@yahoo.com</t>
  </si>
  <si>
    <t>nono292@gmail.com</t>
  </si>
  <si>
    <t>RawanAlsyaed</t>
  </si>
  <si>
    <t>rawanalsyaed47@gmail.com</t>
  </si>
  <si>
    <t>דודלוי</t>
  </si>
  <si>
    <t>dlwy00650@gmail.com</t>
  </si>
  <si>
    <t>עאהדעאהד</t>
  </si>
  <si>
    <t>alsanaahed000@gmail.com</t>
  </si>
  <si>
    <t>MoranFahmawi</t>
  </si>
  <si>
    <t>moranfahmawi7@gmail.com</t>
  </si>
  <si>
    <t>עליאבו סביה</t>
  </si>
  <si>
    <t>mn.naxret.3en@hotmail.com</t>
  </si>
  <si>
    <t>YaserDarwesh</t>
  </si>
  <si>
    <t>ahmd10.12.96@gmail.com</t>
  </si>
  <si>
    <t>RatebKhatab</t>
  </si>
  <si>
    <t>khatab.r80@gmail.com</t>
  </si>
  <si>
    <t>MohammadAbo Khlefa</t>
  </si>
  <si>
    <t>Eg.r17@hotmail.com</t>
  </si>
  <si>
    <t>רביעחליל</t>
  </si>
  <si>
    <t>rabea_1994_kh@hotmail.com</t>
  </si>
  <si>
    <t>יוסידבש</t>
  </si>
  <si>
    <t>yossidvash08@gmail.com</t>
  </si>
  <si>
    <t>ד'ר באסלבטחיש</t>
  </si>
  <si>
    <t>brave_b@hotmail.com</t>
  </si>
  <si>
    <t>YosfOdi</t>
  </si>
  <si>
    <t>Yosfodi56@gmail.com</t>
  </si>
  <si>
    <t>ShirRotbaum</t>
  </si>
  <si>
    <t>Shir.rotbaum@gmail.com</t>
  </si>
  <si>
    <t>EyalZonis</t>
  </si>
  <si>
    <t>Zoniseyal@gmail.com</t>
  </si>
  <si>
    <t>NisimOhaayon</t>
  </si>
  <si>
    <t>zelofine@gmail.com</t>
  </si>
  <si>
    <t>MatanMarkovich</t>
  </si>
  <si>
    <t>Matan@webtalent.co.il</t>
  </si>
  <si>
    <t>חמודימוחמד</t>
  </si>
  <si>
    <t>h0503560608@gmail.com</t>
  </si>
  <si>
    <t>nasimAwwad</t>
  </si>
  <si>
    <t>naseemw.21@gmail.com</t>
  </si>
  <si>
    <t>אליאוריחזקאל</t>
  </si>
  <si>
    <t>hila9812@waala.co</t>
  </si>
  <si>
    <t>muayadAltory</t>
  </si>
  <si>
    <t>muayadaltory@gmail.com</t>
  </si>
  <si>
    <t>AdiZefadia</t>
  </si>
  <si>
    <t>Adites2133a@gmail.com</t>
  </si>
  <si>
    <t>LeonidKovalenko</t>
  </si>
  <si>
    <t>zaichikmeister.lk@gmail.com</t>
  </si>
  <si>
    <t>HaimDana</t>
  </si>
  <si>
    <t>vzhaim@gmail.com</t>
  </si>
  <si>
    <t>NissimAmos</t>
  </si>
  <si>
    <t>nissimamos7788@gmail.com</t>
  </si>
  <si>
    <t>MostafaManaa</t>
  </si>
  <si>
    <t>mmanaa265@gmail.com</t>
  </si>
  <si>
    <t>שנירשטרית</t>
  </si>
  <si>
    <t>shitritsnir123@gmail.com</t>
  </si>
  <si>
    <t>AO | FORMENTOR e-HYBRID | superlative | static | 9107 | black | power | drive test | new</t>
  </si>
  <si>
    <t>ImanAbutair</t>
  </si>
  <si>
    <t>imanabutair01@gmail.com</t>
  </si>
  <si>
    <t>AO | FORMENTOR | 1.5 | superlative | wihte | static | 9308 | new</t>
  </si>
  <si>
    <t>KareemaKhele Saaida</t>
  </si>
  <si>
    <t>kareema_saaida@hotmail.com</t>
  </si>
  <si>
    <t>AO | LEON | price | black | static | drive test | 9205 | new</t>
  </si>
  <si>
    <t>אבוסלים</t>
  </si>
  <si>
    <t>rehamnasar8@gmail.com</t>
  </si>
  <si>
    <t>AO | FORMENTOR e-HYBRID | superlative | black | video | 9104</t>
  </si>
  <si>
    <t>ניב אבוטבול | nivabutbul</t>
  </si>
  <si>
    <t>nivabut22@gmail.com</t>
  </si>
  <si>
    <t>AO | FORMENTOR | 1.5 | price | black | static | 9301</t>
  </si>
  <si>
    <t>תאירגפלא</t>
  </si>
  <si>
    <t>davidgafla1212@icloud.com</t>
  </si>
  <si>
    <t>אלירןאוקנין</t>
  </si>
  <si>
    <t>eliranok12@icloud.com</t>
  </si>
  <si>
    <t>RaffiBachar</t>
  </si>
  <si>
    <t>bachar.raffi@gmail.com</t>
  </si>
  <si>
    <t>AO | FORMENTOR | 1.5 | price | static | 9307 | black | drive test | down | new</t>
  </si>
  <si>
    <t>ZeadZead</t>
  </si>
  <si>
    <t>Omaralazrk76@gnail.com</t>
  </si>
  <si>
    <t>SharbelToame</t>
  </si>
  <si>
    <t>sharbelto7@gmail.com</t>
  </si>
  <si>
    <t>AmitBar</t>
  </si>
  <si>
    <t>amitos654789@gmail.com</t>
  </si>
  <si>
    <t>NabelKharrouBi</t>
  </si>
  <si>
    <t>nabelkh92@gmail.com</t>
  </si>
  <si>
    <t>NoamLevi</t>
  </si>
  <si>
    <t>Noamlevi@walla.co.il</t>
  </si>
  <si>
    <t>GadiKlarsfeld</t>
  </si>
  <si>
    <t>gklarsfeld@gmail.com</t>
  </si>
  <si>
    <t>RayanAli</t>
  </si>
  <si>
    <t>AO | FORMENTOR e-HYBRID | price | static | 9103 | red | live | new</t>
  </si>
  <si>
    <t>Yossef Abd ElAzez</t>
  </si>
  <si>
    <t>Yosef.abdelaziz2018@hotmail.com</t>
  </si>
  <si>
    <t>מוסאסואעד</t>
  </si>
  <si>
    <t>mosaswaeed121@gmail.com</t>
  </si>
  <si>
    <t>AO | LEON | price | black | static | up | drive test | 9203</t>
  </si>
  <si>
    <t>אופקמיכאל</t>
  </si>
  <si>
    <t>o0584223599@gmail.com</t>
  </si>
  <si>
    <t>SamedAd</t>
  </si>
  <si>
    <t>Samed12@hotmil.com</t>
  </si>
  <si>
    <t>איאד קומבזאיאד</t>
  </si>
  <si>
    <t>dadoku.mboz@hotmail.com</t>
  </si>
  <si>
    <t>רוןמרציאנו</t>
  </si>
  <si>
    <t>rrrron121@gmail.com</t>
  </si>
  <si>
    <t>MahmodShaban</t>
  </si>
  <si>
    <t>shabanmhmod465@gmail.com</t>
  </si>
  <si>
    <t>MostfaDrawshy</t>
  </si>
  <si>
    <t>mostfa.asad5343@gmail.com</t>
  </si>
  <si>
    <t>אורליברזילי</t>
  </si>
  <si>
    <t>orly@direct-com.co.il</t>
  </si>
  <si>
    <t>MhmadDari</t>
  </si>
  <si>
    <t>mohammaddari229@gmail.com</t>
  </si>
  <si>
    <t>AO | FORMENTOR | 1.5 | price | black | static | 9302</t>
  </si>
  <si>
    <t>EliranMulik</t>
  </si>
  <si>
    <t>ranmulik1604@gmail.com</t>
  </si>
  <si>
    <t>NabelDeeb</t>
  </si>
  <si>
    <t>nabel.deeb@hotmail.com</t>
  </si>
  <si>
    <t>MosheLevi</t>
  </si>
  <si>
    <t>barakmas1@gmail.com</t>
  </si>
  <si>
    <t>דיאאחמדאן</t>
  </si>
  <si>
    <t>d_f_love99@hotmail.com</t>
  </si>
  <si>
    <t>יעקבגרשקוביץ</t>
  </si>
  <si>
    <t>garsko6@gmail.com</t>
  </si>
  <si>
    <t>ליאלגודקאר</t>
  </si>
  <si>
    <t>lielgodker@gmail.com</t>
  </si>
  <si>
    <t>AnnaReznik</t>
  </si>
  <si>
    <t>reznik477@gmail.com</t>
  </si>
  <si>
    <t>ביאןאבו</t>
  </si>
  <si>
    <t>baean_1998_b@hotmail.com</t>
  </si>
  <si>
    <t>IgorVishko</t>
  </si>
  <si>
    <t>igor.vishko20@gmail.com</t>
  </si>
  <si>
    <t>MuneerQanabita</t>
  </si>
  <si>
    <t>qanomaima.84@gmail.com</t>
  </si>
  <si>
    <t>EdvinBogush</t>
  </si>
  <si>
    <t>edvin1234bogush@gmail.com</t>
  </si>
  <si>
    <t>BorakAfoni</t>
  </si>
  <si>
    <t>Ali.afoni@hotmail.com</t>
  </si>
  <si>
    <t>Marielשפורקר</t>
  </si>
  <si>
    <t>shofer128@gmail.com</t>
  </si>
  <si>
    <t>markbogush@walla.com</t>
  </si>
  <si>
    <t>LiorGrive</t>
  </si>
  <si>
    <t>lior.grive@g.gmail.com</t>
  </si>
  <si>
    <t>MohammedRisheq</t>
  </si>
  <si>
    <t>Risheq915@gmail.com</t>
  </si>
  <si>
    <t>נידאלאבו  שהאב</t>
  </si>
  <si>
    <t>sleman_shhab@me.com</t>
  </si>
  <si>
    <t>אליעזראבוטבול</t>
  </si>
  <si>
    <t>Lazar0070@wiia.com</t>
  </si>
  <si>
    <t>ManarAbu Gannam</t>
  </si>
  <si>
    <t>baidounmanar@gmail.com</t>
  </si>
  <si>
    <t>DavidKanetty</t>
  </si>
  <si>
    <t>dkanetty@gmail.com</t>
  </si>
  <si>
    <t>BhaaShakur</t>
  </si>
  <si>
    <t>bhaa.shakur@gmail.com</t>
  </si>
  <si>
    <t>אביאברג'ל אבי  AVI</t>
  </si>
  <si>
    <t>avavbar86@gmail.com</t>
  </si>
  <si>
    <t>MichalShachar</t>
  </si>
  <si>
    <t>michal41263@walla.com</t>
  </si>
  <si>
    <t>ShalomArusi</t>
  </si>
  <si>
    <t>shalom0546@gmsil.com</t>
  </si>
  <si>
    <t>UdaiGlewat</t>
  </si>
  <si>
    <t>uode5140@gmail.com</t>
  </si>
  <si>
    <t>MervatBadran</t>
  </si>
  <si>
    <t>Memekaram10@gamil.com</t>
  </si>
  <si>
    <t>AmarHj</t>
  </si>
  <si>
    <t>amarhj89@gmail.com</t>
  </si>
  <si>
    <t>KaramShek</t>
  </si>
  <si>
    <t>Karam.98_rock@hotmail.com</t>
  </si>
  <si>
    <t>יקירנח</t>
  </si>
  <si>
    <t>Yakir.noha844@gmail.com</t>
  </si>
  <si>
    <t>AmeerZaboura</t>
  </si>
  <si>
    <t>azaboura@hotmail.com</t>
  </si>
  <si>
    <t>ZivShapira</t>
  </si>
  <si>
    <t>zivs895@gmail.com</t>
  </si>
  <si>
    <t>منذرعاصلة</t>
  </si>
  <si>
    <t>monderasly3@gmail.com</t>
  </si>
  <si>
    <t>MarcusAviksis</t>
  </si>
  <si>
    <t>Alevy@walla.com</t>
  </si>
  <si>
    <t>גיוסימוחמד</t>
  </si>
  <si>
    <t>rn.mohammed.94@gmail.com</t>
  </si>
  <si>
    <t>YanivPeretz</t>
  </si>
  <si>
    <t>1979yaniv@gmail.com</t>
  </si>
  <si>
    <t>פואדנסאסרה</t>
  </si>
  <si>
    <t>foadano97666@gmail.com</t>
  </si>
  <si>
    <t>IdoAmos</t>
  </si>
  <si>
    <t>Ido200411@iclud.com</t>
  </si>
  <si>
    <t>GhaithGhaith</t>
  </si>
  <si>
    <t>anaghaith@gmail.com</t>
  </si>
  <si>
    <t>MohamedHabiballh</t>
  </si>
  <si>
    <t>habiballah37@gmail.con</t>
  </si>
  <si>
    <t>smadarban abu</t>
  </si>
  <si>
    <t>albertt000777@gmail.com</t>
  </si>
  <si>
    <t>שאביבאבי</t>
  </si>
  <si>
    <t>shibaby1@walla.com</t>
  </si>
  <si>
    <t>ChayaMoriel Abayev</t>
  </si>
  <si>
    <t>morielchaya@walla.com</t>
  </si>
  <si>
    <t>MahmodNaamneh</t>
  </si>
  <si>
    <t>m_c_ronaldo_10@hotmail.com</t>
  </si>
  <si>
    <t>GalNoyman</t>
  </si>
  <si>
    <t>Noymangal4@gmail.com</t>
  </si>
  <si>
    <t>YaserRamdan</t>
  </si>
  <si>
    <t>Ramadanyaser14@gmail.com</t>
  </si>
  <si>
    <t>WaleedTebiya</t>
  </si>
  <si>
    <t>waleed.tebya@icloud.com</t>
  </si>
  <si>
    <t>AdelQneibi</t>
  </si>
  <si>
    <t>adelove-93@hotmail.com</t>
  </si>
  <si>
    <t>AviBarzilay</t>
  </si>
  <si>
    <t>avib840@walla.con</t>
  </si>
  <si>
    <t>ranifatoom</t>
  </si>
  <si>
    <t>סימהבן ברוך</t>
  </si>
  <si>
    <t>Ofirperetz@gmail.com</t>
  </si>
  <si>
    <t>מימונהחילף</t>
  </si>
  <si>
    <t>Haneen.hilf@gmail.com</t>
  </si>
  <si>
    <t>ShimonGoel</t>
  </si>
  <si>
    <t>shimongoel05@gmail.com</t>
  </si>
  <si>
    <t>אנור אבו סרחאןי</t>
  </si>
  <si>
    <t>AdamAlobra</t>
  </si>
  <si>
    <t>alobra832@gmail.com</t>
  </si>
  <si>
    <t>שרוןחן</t>
  </si>
  <si>
    <t>sharonhen280@gmail.com</t>
  </si>
  <si>
    <t>ĐîãŤâ</t>
  </si>
  <si>
    <t>diaatawil10@gmail.com</t>
  </si>
  <si>
    <t>תומרפלדבוי</t>
  </si>
  <si>
    <t>tomerfeldboy25@gmail.com</t>
  </si>
  <si>
    <t>איאדרמלאוי</t>
  </si>
  <si>
    <t>ramlaoi@gmail.com</t>
  </si>
  <si>
    <t>Sameer Shoshoסמיר הייב</t>
  </si>
  <si>
    <t>samee.heeb@hotmail.com</t>
  </si>
  <si>
    <t>MahmoudNimer</t>
  </si>
  <si>
    <t>mahmudnimer92@gmail.com</t>
  </si>
  <si>
    <t>Lielליאל אלי דהן</t>
  </si>
  <si>
    <t>Lieldahan4554@icloud.com</t>
  </si>
  <si>
    <t>MervatJaber</t>
  </si>
  <si>
    <t>Meroo_rahmnovich@icloud.com</t>
  </si>
  <si>
    <t>AlexeiAven</t>
  </si>
  <si>
    <t>stein17@gmail.com</t>
  </si>
  <si>
    <t>BennyAsaraf</t>
  </si>
  <si>
    <t>shampoo133@gmail.com</t>
  </si>
  <si>
    <t>ᗪᖇ.ᔕᗩᙢᕮᕼᙢᗩᖇᗩᙖᗩ</t>
  </si>
  <si>
    <t>sameh.maraba@outlook.com</t>
  </si>
  <si>
    <t>LatifiAssaf</t>
  </si>
  <si>
    <t>latifias78@gmail.com</t>
  </si>
  <si>
    <t>AO | FORMENTOR | 1.5 | superlative | black | static | 9304</t>
  </si>
  <si>
    <t>MenachemLand</t>
  </si>
  <si>
    <t>ylynp199@gmail.com</t>
  </si>
  <si>
    <t>YardenHaim</t>
  </si>
  <si>
    <t>yhai@walla.con</t>
  </si>
  <si>
    <t>HamodeNajami</t>
  </si>
  <si>
    <t>hamode_najamey@hotmail.com</t>
  </si>
  <si>
    <t>ShbliAzzam</t>
  </si>
  <si>
    <t>filial.batsmen-0k@icloud.com</t>
  </si>
  <si>
    <t>LiroyLaktivi</t>
  </si>
  <si>
    <t>Laktivi77@gmail.com</t>
  </si>
  <si>
    <t>بكر محمدسارة</t>
  </si>
  <si>
    <t>bakerabosara@gmail.com</t>
  </si>
  <si>
    <t>nedaaazaizy</t>
  </si>
  <si>
    <t>ana.wanta.wbs@hotmail.com</t>
  </si>
  <si>
    <t>יוניכהן</t>
  </si>
  <si>
    <t>yoni220679@gmail.com</t>
  </si>
  <si>
    <t>AbedKhateb</t>
  </si>
  <si>
    <t>Guluopan@gmail.com</t>
  </si>
  <si>
    <t>AliKiswani</t>
  </si>
  <si>
    <t>ali.kiswani2016@icloud.com</t>
  </si>
  <si>
    <t>SarahSgeer</t>
  </si>
  <si>
    <t>Sara.zqer@icloud.com</t>
  </si>
  <si>
    <t>MohamadAl Moeed</t>
  </si>
  <si>
    <t>phone054871970@gmail.com</t>
  </si>
  <si>
    <t>AlonRonder</t>
  </si>
  <si>
    <t>alonr110@gmail.com</t>
  </si>
  <si>
    <t>RagdaMilhim</t>
  </si>
  <si>
    <t>veve-888@hotmail.com</t>
  </si>
  <si>
    <t>MustafaMass</t>
  </si>
  <si>
    <t>strong.96@hotmail.com</t>
  </si>
  <si>
    <t>JacobDakwar</t>
  </si>
  <si>
    <t>y32ob_dakwar@hotmail.com</t>
  </si>
  <si>
    <t>איהאבגבארין</t>
  </si>
  <si>
    <t>b7bak_ya_3yone@hotmail.com</t>
  </si>
  <si>
    <t>מחמדאבו קטיפאן</t>
  </si>
  <si>
    <t>Mhmdktefan2017@gmail.com</t>
  </si>
  <si>
    <t>חסיןמ.ז</t>
  </si>
  <si>
    <t>hossin.maz@hotmail.com</t>
  </si>
  <si>
    <t>AmitAcobas</t>
  </si>
  <si>
    <t>amitacobas6@gmail.com</t>
  </si>
  <si>
    <t>EliasDkwar</t>
  </si>
  <si>
    <t>elias8467@gmail.com</t>
  </si>
  <si>
    <t>AviBar</t>
  </si>
  <si>
    <t>avi_bar@dct.co.il</t>
  </si>
  <si>
    <t>GuyNadler</t>
  </si>
  <si>
    <t>guy.nadler@ihg.com</t>
  </si>
  <si>
    <t>סאהירהייב</t>
  </si>
  <si>
    <t>saher.alheeby585@gmail.com</t>
  </si>
  <si>
    <t>AvigalHazan</t>
  </si>
  <si>
    <t>avigalhazan@gmail.com</t>
  </si>
  <si>
    <t>SaritShalev</t>
  </si>
  <si>
    <t>saritshalev19.5.81@gmail.com</t>
  </si>
  <si>
    <t>OlegChernyakov</t>
  </si>
  <si>
    <t>Oleg271266@gmail.com</t>
  </si>
  <si>
    <t>אחמדאבו לבדה</t>
  </si>
  <si>
    <t>ahmad0503519972@gmail.com</t>
  </si>
  <si>
    <t>טלשגב</t>
  </si>
  <si>
    <t>Tal.segev@greif.com</t>
  </si>
  <si>
    <t>AbedAbed</t>
  </si>
  <si>
    <t>abedalhmed1977@hotmail.com</t>
  </si>
  <si>
    <t>אביאלפסי</t>
  </si>
  <si>
    <t>avialf26@gmail.com</t>
  </si>
  <si>
    <t>סאמי צרצר</t>
  </si>
  <si>
    <t>sr.sami1998sr@gmail.com</t>
  </si>
  <si>
    <t>דודולוי</t>
  </si>
  <si>
    <t>odehmohmmad10@gmail.com</t>
  </si>
  <si>
    <t>SalamBakri</t>
  </si>
  <si>
    <t>salam.bakri64@gmail.com</t>
  </si>
  <si>
    <t>שלום פנסחיPinhasi</t>
  </si>
  <si>
    <t>moshe19906@walla.co.il</t>
  </si>
  <si>
    <t>משמרהגבול</t>
  </si>
  <si>
    <t>lwyw70916@gmail.com</t>
  </si>
  <si>
    <t>יעקבהרוש</t>
  </si>
  <si>
    <t>jacobh@walla.com</t>
  </si>
  <si>
    <t>אבירם הילהדבוש</t>
  </si>
  <si>
    <t>hila_avraham@walla.com</t>
  </si>
  <si>
    <t>NetanelHassid</t>
  </si>
  <si>
    <t>Hassid.netanel@gmail.com</t>
  </si>
  <si>
    <t>אופקטלקר</t>
  </si>
  <si>
    <t>gunrh1470@walla.com</t>
  </si>
  <si>
    <t>רים אבו ריאשרים</t>
  </si>
  <si>
    <t>ismael2002.riash@gmail.com</t>
  </si>
  <si>
    <t>חסיןסאבא</t>
  </si>
  <si>
    <t>hosensaba82@gmail.com</t>
  </si>
  <si>
    <t>Broker angelحلومة</t>
  </si>
  <si>
    <t>ms.mr.mostfa@gmail.com</t>
  </si>
  <si>
    <t>MohamdDahamshy</t>
  </si>
  <si>
    <t>mhmdfwaz843@gmail.com</t>
  </si>
  <si>
    <t>ליאורשרביט</t>
  </si>
  <si>
    <t>liorsharvit26@gmail.com</t>
  </si>
  <si>
    <t>לאוןקלש</t>
  </si>
  <si>
    <t>orlikalashe250@gmail.com</t>
  </si>
  <si>
    <t>АлександрВахлис</t>
  </si>
  <si>
    <t>silhav@mail.ru</t>
  </si>
  <si>
    <t>גסאן גנאייםגנאים</t>
  </si>
  <si>
    <t>sleek.manager@gmail.com</t>
  </si>
  <si>
    <t>صامدمحمد علي</t>
  </si>
  <si>
    <t>0523822871@hotmail.com</t>
  </si>
  <si>
    <t>גיאאביטן</t>
  </si>
  <si>
    <t>gavitan@netvision.net.il</t>
  </si>
  <si>
    <t>SalhFlah</t>
  </si>
  <si>
    <t>s_n_f_22005@hotmail.com</t>
  </si>
  <si>
    <t>גזאל 0559635014אחמד</t>
  </si>
  <si>
    <t>gzlhmd244@gmail.com</t>
  </si>
  <si>
    <t>ممحيممحي</t>
  </si>
  <si>
    <t>naifa.mhameed@gmail.com</t>
  </si>
  <si>
    <t>NazehBaloum</t>
  </si>
  <si>
    <t>Baloumnazeh@gmail.com</t>
  </si>
  <si>
    <t>טופס לידיםקופרה הרצליה</t>
  </si>
  <si>
    <t>HERZLIYA | FORMENTOR | 1.5 | 1511 | 1.0 | 25.07.23</t>
  </si>
  <si>
    <t>טופס לידיםקופרה קמפיין הרצליה</t>
  </si>
  <si>
    <t>RayanAbou Shehadeh</t>
  </si>
  <si>
    <t>rayan_a2012@hotmail.com</t>
  </si>
  <si>
    <t>Yossi GuyMosseri</t>
  </si>
  <si>
    <t>advmoss@gmail.com</t>
  </si>
  <si>
    <t>לימוראבגי</t>
  </si>
  <si>
    <t>limorivgi144@gmail.com</t>
  </si>
  <si>
    <t>טופס לידיםקמפיין הרצליה חדש</t>
  </si>
  <si>
    <t>HERZLIYA | FORMENTOR | 1.5 | 1511 | 1.1 | 26.07.23</t>
  </si>
  <si>
    <t>MosheMalca</t>
  </si>
  <si>
    <t>moshe74420@gmail.com</t>
  </si>
  <si>
    <t>טופס לידיםקופרה הרצליה חדש</t>
  </si>
  <si>
    <t>test4@9-9.co.il</t>
  </si>
  <si>
    <t>מוטיאזולאי</t>
  </si>
  <si>
    <t>moti@moti-geves.com</t>
  </si>
  <si>
    <t>MotiBen-hamo</t>
  </si>
  <si>
    <t>motinyba@gmail.com</t>
  </si>
  <si>
    <t>MichalKatz</t>
  </si>
  <si>
    <t>Katz.michal@gmail.com</t>
  </si>
  <si>
    <t>פלגגבאי</t>
  </si>
  <si>
    <t>Pelegabay@gmail.com</t>
  </si>
  <si>
    <t>לובהרביב</t>
  </si>
  <si>
    <t>lubaraviv28@gmail.com</t>
  </si>
  <si>
    <t>דיאבפריג׳</t>
  </si>
  <si>
    <t>diab.13@hotmail.com</t>
  </si>
  <si>
    <t>סימהויצמן</t>
  </si>
  <si>
    <t>sima241183@gmil.com</t>
  </si>
  <si>
    <t>99_cupra_herzliya_facebook_post-story_converstions_inmarket-herzliya_suv_formentor_lead-ad_1511_250723</t>
  </si>
  <si>
    <t>AO | FORMENTOR | 1.5  | static | 9301 | 2 cars | gray</t>
  </si>
  <si>
    <t>מרבסולר-שמיר</t>
  </si>
  <si>
    <t>meravsolar@gmail.com</t>
  </si>
  <si>
    <t>טופס לידיםקמפיין הרצליה</t>
  </si>
  <si>
    <t>test5@9-9.co.il</t>
  </si>
  <si>
    <t>HERZLIYA | FORMENTOR | 1.5 | 1511 | 2.0 | 26.07.23</t>
  </si>
  <si>
    <t>טופס לידיםאולם הרצליה</t>
  </si>
  <si>
    <t>ElishaAharoni</t>
  </si>
  <si>
    <t>eliah1234@gmail.com</t>
  </si>
  <si>
    <t>רונןפייגנבוים</t>
  </si>
  <si>
    <t>rsntf1@gmail.com</t>
  </si>
  <si>
    <t>חיגרין</t>
  </si>
  <si>
    <t>ladianski@mail.tel-aviv.gov.il</t>
  </si>
  <si>
    <t>АльбертШубаев</t>
  </si>
  <si>
    <t>טללוי</t>
  </si>
  <si>
    <t>levi.tal.tl@gmail.com</t>
  </si>
  <si>
    <t>herzliya | FORMENTOR | 1.5  | static | 9302 | 2 cars | black</t>
  </si>
  <si>
    <t>محمدالعمرية</t>
  </si>
  <si>
    <t>mohmadamaria5@gmail.com</t>
  </si>
  <si>
    <t>דריהישראלי</t>
  </si>
  <si>
    <t>daria_b@ashdar.co.il</t>
  </si>
  <si>
    <t>MarinaYurist</t>
  </si>
  <si>
    <t>marinayurist77@gmail.com</t>
  </si>
  <si>
    <t>SouzanTawil</t>
  </si>
  <si>
    <t>souzan.tawil@gmail.com</t>
  </si>
  <si>
    <t>אופקטאלקר</t>
  </si>
  <si>
    <t>Salmnda1543@gmail.com</t>
  </si>
  <si>
    <t>SimaPinhas</t>
  </si>
  <si>
    <t>simapi@gmail.com</t>
  </si>
  <si>
    <t>ליאורקפלן</t>
  </si>
  <si>
    <t>liorkaplan66@gmail.com</t>
  </si>
  <si>
    <t>MohmadHassn</t>
  </si>
  <si>
    <t>mohmadhassn4443333@gmail.com</t>
  </si>
  <si>
    <t>שקד‏ ‏כהן</t>
  </si>
  <si>
    <t>trxxas11@icloud.com</t>
  </si>
  <si>
    <t>דניאללסרי</t>
  </si>
  <si>
    <t>denial441@walla.com</t>
  </si>
  <si>
    <t>יוסףאדרעי</t>
  </si>
  <si>
    <t>joseph.edery08@gmail.com</t>
  </si>
  <si>
    <t>יריבמור</t>
  </si>
  <si>
    <t>shimon@gmail.com</t>
  </si>
  <si>
    <t>OsherAbutbul</t>
  </si>
  <si>
    <t>oosher1412@gmail.com</t>
  </si>
  <si>
    <t>SamarGnaeem</t>
  </si>
  <si>
    <t>Remon.da.123@hotmail.com</t>
  </si>
  <si>
    <t>אסואןUda</t>
  </si>
  <si>
    <t>aswan.o22@gmail.com</t>
  </si>
  <si>
    <t>IdanAmir</t>
  </si>
  <si>
    <t>idanamir2@hotmail.com</t>
  </si>
  <si>
    <t>Islam massarweN</t>
  </si>
  <si>
    <t>Bzha9876@gmail.com</t>
  </si>
  <si>
    <t>YösefShilbäyä</t>
  </si>
  <si>
    <t>yossef_sh@hotmail.com</t>
  </si>
  <si>
    <t>ShlomoGal</t>
  </si>
  <si>
    <t>sgal44@zahav.net.il</t>
  </si>
  <si>
    <t>inmarket-performance_herzliya_none</t>
  </si>
  <si>
    <t>herzliya | FORMENTOR | 1.5  | static | 9303 | face</t>
  </si>
  <si>
    <t>YigalDahan</t>
  </si>
  <si>
    <t>yigald4@walla.com</t>
  </si>
  <si>
    <t>MoatazHilf</t>
  </si>
  <si>
    <t>moatazmhmod770@gmail.com</t>
  </si>
  <si>
    <t>KawtharFlag</t>
  </si>
  <si>
    <t>Soft@gmail.com</t>
  </si>
  <si>
    <t>ОксанаВолчецкая</t>
  </si>
  <si>
    <t>kozinskii25@gmail.com</t>
  </si>
  <si>
    <t>DarweeshBeitouni</t>
  </si>
  <si>
    <t>Darweesh.betone@gmail.com</t>
  </si>
  <si>
    <t>KobiTamar</t>
  </si>
  <si>
    <t>kobi.tamar.27@gmail.com</t>
  </si>
  <si>
    <t>ארובותניקוי מנדפים</t>
  </si>
  <si>
    <t>arovot_r_n0@walla.co.il</t>
  </si>
  <si>
    <t>AdamAlktnani</t>
  </si>
  <si>
    <t>Adam@alhotmail.coom</t>
  </si>
  <si>
    <t>YardenAlmadoyi</t>
  </si>
  <si>
    <t>yarden.almadoyi123@gmail.com</t>
  </si>
  <si>
    <t>אורןמועלם</t>
  </si>
  <si>
    <t>m.oren10@walla.com</t>
  </si>
  <si>
    <t>M.oren10@walla.com</t>
  </si>
  <si>
    <t>איהאבעבאס</t>
  </si>
  <si>
    <t>aehab@1234435ctgh.com</t>
  </si>
  <si>
    <t>AhmadZidan</t>
  </si>
  <si>
    <t>hmdzydnh15@gmail.com</t>
  </si>
  <si>
    <t>ShimonBuhbut</t>
  </si>
  <si>
    <t>shimonbu@walla.com</t>
  </si>
  <si>
    <t>MamoonSoltani</t>
  </si>
  <si>
    <t>mamoon_s_01@hotmail.com</t>
  </si>
  <si>
    <t>HamzaNader</t>
  </si>
  <si>
    <t>rianhamza21@gmail.com</t>
  </si>
  <si>
    <t>DiaaTellawe</t>
  </si>
  <si>
    <t>d.telawe.97@gmail.com</t>
  </si>
  <si>
    <t>نسيمابو عرار</t>
  </si>
  <si>
    <t>nasemaboarar21@gmail.com</t>
  </si>
  <si>
    <t>JackyHalevy</t>
  </si>
  <si>
    <t>jackyh2908@gmail.com</t>
  </si>
  <si>
    <t>טפירויג</t>
  </si>
  <si>
    <t>shush@gmail.com</t>
  </si>
  <si>
    <t>רפיאנקונינה</t>
  </si>
  <si>
    <t>moty@outlook.com</t>
  </si>
  <si>
    <t>עופרהשוקרון-כרסנטי</t>
  </si>
  <si>
    <t>ofracr@walla.com</t>
  </si>
  <si>
    <t>MoatazGadban</t>
  </si>
  <si>
    <t>moatazgadban21@gmail.com</t>
  </si>
  <si>
    <t>נעימהIraqe</t>
  </si>
  <si>
    <t>Naema2345@gmail.com</t>
  </si>
  <si>
    <t>AlexeyNikritin</t>
  </si>
  <si>
    <t>alexnik75@gmail.com</t>
  </si>
  <si>
    <t>Om MohmdMasri</t>
  </si>
  <si>
    <t>msry.abd40@gmail.com</t>
  </si>
  <si>
    <t>ابراهيمبركات</t>
  </si>
  <si>
    <t>barakat00@hotmail.com</t>
  </si>
  <si>
    <t>נטליוכסלר</t>
  </si>
  <si>
    <t>vexlertali@gmail.com</t>
  </si>
  <si>
    <t>פארסח׳שאן</t>
  </si>
  <si>
    <t>Bria.1998.hotmail@gmail.com</t>
  </si>
  <si>
    <t>ירון כהןירון כהן כהן</t>
  </si>
  <si>
    <t>Yaron@y-system.co.il</t>
  </si>
  <si>
    <t>רסקוbarakat</t>
  </si>
  <si>
    <t>kasim262020@gmail.com</t>
  </si>
  <si>
    <t>EdanGora</t>
  </si>
  <si>
    <t>Edan@gmail.com</t>
  </si>
  <si>
    <t>סטיב דיזיין | נגרות בהתאמהאישית</t>
  </si>
  <si>
    <t>st.stevedesign@gmail.com</t>
  </si>
  <si>
    <t>כלביםזעירים</t>
  </si>
  <si>
    <t>7658781@gmail.com</t>
  </si>
  <si>
    <t>מיכלסבר</t>
  </si>
  <si>
    <t>Ab83041251@gmail.com</t>
  </si>
  <si>
    <t>FatenAli</t>
  </si>
  <si>
    <t>Fatenb@post.bgu.ac.il</t>
  </si>
  <si>
    <t>עזראגרינפלד</t>
  </si>
  <si>
    <t>ezrigreen@gmail.com</t>
  </si>
  <si>
    <t>ישראלנגאוקר</t>
  </si>
  <si>
    <t>israel1970@walla.com</t>
  </si>
  <si>
    <t>אתיתלמי</t>
  </si>
  <si>
    <t>etitalmi@013.net.il</t>
  </si>
  <si>
    <t>AbdAbo Nasra</t>
  </si>
  <si>
    <t>abdabonasra@gmail.com</t>
  </si>
  <si>
    <t>AsherHalimi</t>
  </si>
  <si>
    <t>asherhalimi@gmail.com</t>
  </si>
  <si>
    <t>AhedSmneye</t>
  </si>
  <si>
    <t>hdsmnyh@gmail.com</t>
  </si>
  <si>
    <t>YigalNaim</t>
  </si>
  <si>
    <t>yigal34860@gmail.com</t>
  </si>
  <si>
    <t>Baruch BorisAbelevich</t>
  </si>
  <si>
    <t>abelevich7@gmail.com</t>
  </si>
  <si>
    <t>مصطفىلا</t>
  </si>
  <si>
    <t>Dastanalasma444@gmail.com</t>
  </si>
  <si>
    <t>שיראלשלמה</t>
  </si>
  <si>
    <t>Landadaniel01@gmail.com</t>
  </si>
  <si>
    <t>HjazeMstafa</t>
  </si>
  <si>
    <t>mstfa.258@hotmail.com</t>
  </si>
  <si>
    <t>KahlilAlakele</t>
  </si>
  <si>
    <t>selo_love66@hotmail.com</t>
  </si>
  <si>
    <t>MonerמונירHammod</t>
  </si>
  <si>
    <t>moner1509@gmail.com</t>
  </si>
  <si>
    <t>data_oxillon_high-tech-employees</t>
  </si>
  <si>
    <t>HasanIgbaria</t>
  </si>
  <si>
    <t>Igbariahassan@gmail.com</t>
  </si>
  <si>
    <t>IbraheemKhalil</t>
  </si>
  <si>
    <t>ibraheem.at.ismail@gmail.com</t>
  </si>
  <si>
    <t>SalimAborbea</t>
  </si>
  <si>
    <t>salem78960@gmail.com</t>
  </si>
  <si>
    <t>OlegYusupov</t>
  </si>
  <si>
    <t>oleg.image@gmail.com</t>
  </si>
  <si>
    <t>AladelOmri</t>
  </si>
  <si>
    <t>alaaomri78678@gmil.com</t>
  </si>
  <si>
    <t>BaselKhwaled</t>
  </si>
  <si>
    <t>Basel.zx@icloud.com</t>
  </si>
  <si>
    <t>AlonCohen</t>
  </si>
  <si>
    <t>aloncoh2010@gmail.com</t>
  </si>
  <si>
    <t>יוסףAbo Shmes</t>
  </si>
  <si>
    <t>yosefaboshmes23@gmail.com</t>
  </si>
  <si>
    <t>נבילאבו חרמה</t>
  </si>
  <si>
    <t>nbel054@icloud.com</t>
  </si>
  <si>
    <t>TamirNuj</t>
  </si>
  <si>
    <t>tamer.nuj.2009@gmail.com</t>
  </si>
  <si>
    <t>MonaHasarma</t>
  </si>
  <si>
    <t>monahasarma40@gmail.com</t>
  </si>
  <si>
    <t>לירוןוישנביץ</t>
  </si>
  <si>
    <t>Lironvs87@gmail.com</t>
  </si>
  <si>
    <t>הסעות אבואיהם</t>
  </si>
  <si>
    <t>abuaeham1991@gamil.com</t>
  </si>
  <si>
    <t>فؤادزغير</t>
  </si>
  <si>
    <t>fouad2005123@gmail.com</t>
  </si>
  <si>
    <t>Hadeel ShalabiZiedan</t>
  </si>
  <si>
    <t>hadeel.shalabi712@gmail.com</t>
  </si>
  <si>
    <t>AsadKhmaise</t>
  </si>
  <si>
    <t>muosa33@outlook.sa</t>
  </si>
  <si>
    <t>AhmadMekki</t>
  </si>
  <si>
    <t>damj60@gmail.com</t>
  </si>
  <si>
    <t>JodatTnboze</t>
  </si>
  <si>
    <t>jodattnboze7@gamil.com</t>
  </si>
  <si>
    <t>ArielSasson</t>
  </si>
  <si>
    <t>orneem@gmail.com</t>
  </si>
  <si>
    <t>MohmedHmode</t>
  </si>
  <si>
    <t>mohmed.amran@gmail.com</t>
  </si>
  <si>
    <t>Omr khalil -عمرخليل</t>
  </si>
  <si>
    <t>AhmadAbu Gharbiah</t>
  </si>
  <si>
    <t>ahmad_4_king@hotmail.com</t>
  </si>
  <si>
    <t>אבו רפיקריאן</t>
  </si>
  <si>
    <t>hamoodrayyan98@gmail.com</t>
  </si>
  <si>
    <t>שירןמישלי</t>
  </si>
  <si>
    <t>shiransigalbakish@walla.com</t>
  </si>
  <si>
    <t>MichaelPorter</t>
  </si>
  <si>
    <t>michael.porter@rbbn.com</t>
  </si>
  <si>
    <t>ROMANILIZAROV</t>
  </si>
  <si>
    <t>stolica006@mail.ru</t>
  </si>
  <si>
    <t>Ali YaghmourRâñï</t>
  </si>
  <si>
    <t>ali.1999.yag@gmail.com</t>
  </si>
  <si>
    <t>אסיילעזב</t>
  </si>
  <si>
    <t>aseel.azb.1998.a@gmail.com</t>
  </si>
  <si>
    <t>IkiArad</t>
  </si>
  <si>
    <t>Iki.arad@gmail.com</t>
  </si>
  <si>
    <t>MosheLaron</t>
  </si>
  <si>
    <t>moshe@gisfinance.com</t>
  </si>
  <si>
    <t>herzliya | Ulam Tezuga | video | 9407 | 15 sec</t>
  </si>
  <si>
    <t>אליחכים</t>
  </si>
  <si>
    <t>eli.chakim@gmail.com</t>
  </si>
  <si>
    <t>RodedArnon</t>
  </si>
  <si>
    <t>rodedarnon@hotmail.com</t>
  </si>
  <si>
    <t>Ayham |أَيهم</t>
  </si>
  <si>
    <t>ayham_m_19@hotmail.com</t>
  </si>
  <si>
    <t>וסיםוסים</t>
  </si>
  <si>
    <t>ranityar08@gmail.com</t>
  </si>
  <si>
    <t>HaThomas</t>
  </si>
  <si>
    <t>th94974@gmeil.com</t>
  </si>
  <si>
    <t>odiyosf85@gmail.com</t>
  </si>
  <si>
    <t>קמאלעאזם</t>
  </si>
  <si>
    <t>anas.2000.azem@gmail.com</t>
  </si>
  <si>
    <t>KasemHamdan</t>
  </si>
  <si>
    <t>drkasem11@gmail.com</t>
  </si>
  <si>
    <t>SurenBabayan</t>
  </si>
  <si>
    <t>snooffkin@walla.com</t>
  </si>
  <si>
    <t>ויקינחום</t>
  </si>
  <si>
    <t>viktornahim@gmail.com</t>
  </si>
  <si>
    <t>remarketing_video-views-herzliya_none</t>
  </si>
  <si>
    <t>herzliya | Ulam Tezuga | video | 9408 | 30 sec</t>
  </si>
  <si>
    <t>אמירכהנא</t>
  </si>
  <si>
    <t>amir.kohane@gmail.com</t>
  </si>
  <si>
    <t>MohammadAlsayed</t>
  </si>
  <si>
    <t>hmode906@gmail.com</t>
  </si>
  <si>
    <t>KamilaSalmanov Kaplan</t>
  </si>
  <si>
    <t>kamila@sharonim.org.il</t>
  </si>
  <si>
    <t>MeydanEdri</t>
  </si>
  <si>
    <t>nonobo123@walla.com</t>
  </si>
  <si>
    <t>AO | LEON | price | black | static | drive test | 9205</t>
  </si>
  <si>
    <t>MosheGrunov</t>
  </si>
  <si>
    <t>moshe567850@gmail.com</t>
  </si>
  <si>
    <t>AmeerYaseen</t>
  </si>
  <si>
    <t>ameeryasen100@gmail.com</t>
  </si>
  <si>
    <t>שלומידוידוב</t>
  </si>
  <si>
    <t>Shlomi304050@gmail.com</t>
  </si>
  <si>
    <t>לואיאלעיד</t>
  </si>
  <si>
    <t>ilenalk55@hotmail.com</t>
  </si>
  <si>
    <t>מוחמדיונס</t>
  </si>
  <si>
    <t>ateb-7ob22@hotmail.com</t>
  </si>
  <si>
    <t>בראלחייק</t>
  </si>
  <si>
    <t>barelhaik@gmail.com</t>
  </si>
  <si>
    <t>MohanadMilhem</t>
  </si>
  <si>
    <t>mohand-molhem@hotmail.co.il</t>
  </si>
  <si>
    <t>יניביהודה</t>
  </si>
  <si>
    <t>yanivy36@gmail.com</t>
  </si>
  <si>
    <t>דוד ואורה אלמליח עונה רק שיחות לא הסמס ולא וואטסאפ 
דוד0527114529אורה0527166349דודו ואורה אלמליח</t>
  </si>
  <si>
    <t>0527114529@gmail.com</t>
  </si>
  <si>
    <t>אמיןאמין</t>
  </si>
  <si>
    <t>Afsvh@gmail.oom</t>
  </si>
  <si>
    <t>YairGarber</t>
  </si>
  <si>
    <t>yairgarber@icloud.com</t>
  </si>
  <si>
    <t>BorisNemirovski</t>
  </si>
  <si>
    <t>namirdov@gmail.com</t>
  </si>
  <si>
    <t>ItayMuchtar</t>
  </si>
  <si>
    <t>Imuchtar11@gmail.com</t>
  </si>
  <si>
    <t>جوادالتكروري</t>
  </si>
  <si>
    <t>Jawadtak1312@gmail.com</t>
  </si>
  <si>
    <t>מחמדaaaa</t>
  </si>
  <si>
    <t>asndmf@fjjfjf.com</t>
  </si>
  <si>
    <t>TigranChakmzian</t>
  </si>
  <si>
    <t>MohammadKasrawi</t>
  </si>
  <si>
    <t>mohamadkasrawi574@gmail.com</t>
  </si>
  <si>
    <t>יוסףמלכא</t>
  </si>
  <si>
    <t>yy9389080@gmail.com</t>
  </si>
  <si>
    <t>HaithamAbd Alsalam</t>
  </si>
  <si>
    <t>marah.fu@gmail.com</t>
  </si>
  <si>
    <t>AO | FORMENTOR e-HYBRID | superlative | static | up | 9105 | black</t>
  </si>
  <si>
    <t>תמיראבו חמדה</t>
  </si>
  <si>
    <t>Tmeerabo2006@gmail.com</t>
  </si>
  <si>
    <t>עולהאבו סטילה</t>
  </si>
  <si>
    <t>olastele777@icloud.com</t>
  </si>
  <si>
    <t>oborBdah</t>
  </si>
  <si>
    <t>bdahobor@gmail.com</t>
  </si>
  <si>
    <t>LamaUwieda</t>
  </si>
  <si>
    <t>lamaawida@gmail.com</t>
  </si>
  <si>
    <t>FrhatMhmad</t>
  </si>
  <si>
    <t>hmode.77.88@hotmail.com</t>
  </si>
  <si>
    <t>משהמשה</t>
  </si>
  <si>
    <t>beny.granot@gmail.com</t>
  </si>
  <si>
    <t>AbdallhHamode</t>
  </si>
  <si>
    <t>abdallhhamode02@icloud.com</t>
  </si>
  <si>
    <t>KhaledHamed</t>
  </si>
  <si>
    <t>khaledbkerat123@gmail.com</t>
  </si>
  <si>
    <t>RabiMologanov</t>
  </si>
  <si>
    <t>rabi.rsg@gmail.com</t>
  </si>
  <si>
    <t>MohmadArean</t>
  </si>
  <si>
    <t>mohmdarian1234@gmail.com</t>
  </si>
  <si>
    <t>ElayYachbas</t>
  </si>
  <si>
    <t>Ddjdh@dhdh.com</t>
  </si>
  <si>
    <t>HamadiKais</t>
  </si>
  <si>
    <t>hamadi_teacher@walla.com</t>
  </si>
  <si>
    <t>אמירכהן</t>
  </si>
  <si>
    <t>amir0109@gmail.com</t>
  </si>
  <si>
    <t>MhmodNaser</t>
  </si>
  <si>
    <t>mhmodaode.17@icloud.com</t>
  </si>
  <si>
    <t>אדהםעדוי</t>
  </si>
  <si>
    <t>adhamadwi3331@gmail.com</t>
  </si>
  <si>
    <t>ShifaaKeyam</t>
  </si>
  <si>
    <t>shoshkiam@gmail.com</t>
  </si>
  <si>
    <t>Israel AshdodStoleru</t>
  </si>
  <si>
    <t>stolerucristi55@yahoo.com</t>
  </si>
  <si>
    <t>חסןאגבאריה</t>
  </si>
  <si>
    <t>hasan_agbaria_96@hotmail.com</t>
  </si>
  <si>
    <t>muayad.altori19-3Altory</t>
  </si>
  <si>
    <t>FadelAzi</t>
  </si>
  <si>
    <t>fadelazi4891@gmail.com</t>
  </si>
  <si>
    <t>אחמדMatbolly</t>
  </si>
  <si>
    <t>ahmad.f16.mt@gmail.com</t>
  </si>
  <si>
    <t>EduardBek</t>
  </si>
  <si>
    <t>eduardbekrickii@inbox.ru</t>
  </si>
  <si>
    <t>מחמודגבארין</t>
  </si>
  <si>
    <t>mahmudisam1975@gmail.com</t>
  </si>
  <si>
    <t>MhmdSuqi</t>
  </si>
  <si>
    <t>mhmdsoki2004@gmail.com</t>
  </si>
  <si>
    <t>מוחמדמסאלחה</t>
  </si>
  <si>
    <t>Mslhhm88@gmail.com</t>
  </si>
  <si>
    <t>OmarAlasam</t>
  </si>
  <si>
    <t>tamermazzawi</t>
  </si>
  <si>
    <t>tamermazzawi87@gmail.com</t>
  </si>
  <si>
    <t>MohamadEid</t>
  </si>
  <si>
    <t>eidgaz@gmail.com</t>
  </si>
  <si>
    <t>Yy12345678סופר</t>
  </si>
  <si>
    <t>ianivsofer24@gmail.com</t>
  </si>
  <si>
    <t>OlaStele</t>
  </si>
  <si>
    <t>AliN Mhajne</t>
  </si>
  <si>
    <t>Alimhajne7@gmail.com</t>
  </si>
  <si>
    <t>JalalHamed</t>
  </si>
  <si>
    <t>geme.birot@gmail.com</t>
  </si>
  <si>
    <t>Abu KhealBaker</t>
  </si>
  <si>
    <t>Ffyhfff@hfhj6.cim</t>
  </si>
  <si>
    <t>משהזריהן</t>
  </si>
  <si>
    <t>navnav000123@walla.com</t>
  </si>
  <si>
    <t>עמיררוזנצוויג</t>
  </si>
  <si>
    <t>amirroz135@gmail.com</t>
  </si>
  <si>
    <t>שחףשי</t>
  </si>
  <si>
    <t>Shahafshay71@gmail.com</t>
  </si>
  <si>
    <t>@waleedbadran</t>
  </si>
  <si>
    <t>wadea201113@gmail.com</t>
  </si>
  <si>
    <t>מוחמדמחמד</t>
  </si>
  <si>
    <t>mohamad.n.n.44@hotmail.com</t>
  </si>
  <si>
    <t>YosefAtwan</t>
  </si>
  <si>
    <t>Yosefatwan94@gmail.con</t>
  </si>
  <si>
    <t>דימהקזנוב</t>
  </si>
  <si>
    <t>dimkakazanov@gmail.com</t>
  </si>
  <si>
    <t>יסמיןמיעארי</t>
  </si>
  <si>
    <t>yasmin.saada2001@gmail.com</t>
  </si>
  <si>
    <t>מרלןAbo Khama</t>
  </si>
  <si>
    <t>abokharmamarlin@gmail.com</t>
  </si>
  <si>
    <t>SabreenMansur</t>
  </si>
  <si>
    <t>sab90ren@gmail.com</t>
  </si>
  <si>
    <t>קוסאיסואעד</t>
  </si>
  <si>
    <t>kosayhosen123@gmail.com</t>
  </si>
  <si>
    <t>TamerMazzawi</t>
  </si>
  <si>
    <t>tamermazzawi@gmail.com</t>
  </si>
  <si>
    <t>יוסיממן</t>
  </si>
  <si>
    <t>yossi209@gmail.com</t>
  </si>
  <si>
    <t>IlanNakash</t>
  </si>
  <si>
    <t>nakashcom@gmail.com</t>
  </si>
  <si>
    <t>MostafaHassan</t>
  </si>
  <si>
    <t>mostafa.adnanhassan2000@gmail.com</t>
  </si>
  <si>
    <t>AmeerHawa</t>
  </si>
  <si>
    <t>ameerhawa55@gmail.com</t>
  </si>
  <si>
    <t>yoramsimantov</t>
  </si>
  <si>
    <t>yoramst1@walla.com</t>
  </si>
  <si>
    <t>trwat.artrwat</t>
  </si>
  <si>
    <t>taryt8@gmail.com</t>
  </si>
  <si>
    <t>GuyMunarov</t>
  </si>
  <si>
    <t>guythecaesar@gmail.com</t>
  </si>
  <si>
    <t>כּרםAboria</t>
  </si>
  <si>
    <t>karam.526@gmail.com</t>
  </si>
  <si>
    <t>ShamirAbramov</t>
  </si>
  <si>
    <t>shamir.abramov@gmail.com</t>
  </si>
  <si>
    <t>MontaserManasra</t>
  </si>
  <si>
    <t>manasramontaser23@gmail.com</t>
  </si>
  <si>
    <t>מוחמדגבאריין</t>
  </si>
  <si>
    <t>a7la.miss.mohmaed@hotmail.com</t>
  </si>
  <si>
    <t>חמזהזיאדאת</t>
  </si>
  <si>
    <t>a7la_khaled@hotmail.com</t>
  </si>
  <si>
    <t>Mohmdtaha83Taha</t>
  </si>
  <si>
    <t>Mohmdtaha83@gmail.con</t>
  </si>
  <si>
    <t>HanyMhajne</t>
  </si>
  <si>
    <t>mhajne63@gmail.com</t>
  </si>
  <si>
    <t>הדילרבאח</t>
  </si>
  <si>
    <t>h1d2eel@gmail.com</t>
  </si>
  <si>
    <t>אחמדחג</t>
  </si>
  <si>
    <t>ahmadhajaj656@gmil.com</t>
  </si>
  <si>
    <t>ابو حسي                                0546200180امباشي</t>
  </si>
  <si>
    <t>m0546mt@gmail.com</t>
  </si>
  <si>
    <t>العز طبعي و ابو معمرربعي</t>
  </si>
  <si>
    <t>harethabomamr@gmail.com</t>
  </si>
  <si>
    <t>KhaldeyaDabbah</t>
  </si>
  <si>
    <t>Khaldeya.dabbah2000@gmail.com</t>
  </si>
  <si>
    <t>MhdeRayan</t>
  </si>
  <si>
    <t>mhde.rayan.1997@gmail.com</t>
  </si>
  <si>
    <t>DanielAkiva</t>
  </si>
  <si>
    <t>danielakiva810@gmail.com</t>
  </si>
  <si>
    <t>AO | LEON | superlative | white | static | drive test | 9206 | new</t>
  </si>
  <si>
    <t>AmeenDaif</t>
  </si>
  <si>
    <t>Amendaif2000@hotmail.com</t>
  </si>
  <si>
    <t>יוסיפיי</t>
  </si>
  <si>
    <t>yosif70507@gmail.com</t>
  </si>
  <si>
    <t>AhmadQwzly</t>
  </si>
  <si>
    <t>qwzliahmad21@icloud.com</t>
  </si>
  <si>
    <t>YizharOrkaby</t>
  </si>
  <si>
    <t>yizhar83@gmail.com</t>
  </si>
  <si>
    <t>תאמרסעיד</t>
  </si>
  <si>
    <t>Tameraeed2000@gmalla.com</t>
  </si>
  <si>
    <t>AliGaboa</t>
  </si>
  <si>
    <t>alikaboah96@gmail.com</t>
  </si>
  <si>
    <t>KayssAmudi</t>
  </si>
  <si>
    <t>Kayssking@gmail.com</t>
  </si>
  <si>
    <t>faredAmer</t>
  </si>
  <si>
    <t>faredamer@jmail.com</t>
  </si>
  <si>
    <t>עומרסואעד</t>
  </si>
  <si>
    <t>omariv771@gmail.com</t>
  </si>
  <si>
    <t>Ofir_vakninוקנין</t>
  </si>
  <si>
    <t>Ofirvaknin64@gmail.com</t>
  </si>
  <si>
    <t>zaidnassar</t>
  </si>
  <si>
    <t>zeednas@gmail.com</t>
  </si>
  <si>
    <t>NOYACOHEN</t>
  </si>
  <si>
    <t>noyoshitosh123@gmail.com</t>
  </si>
  <si>
    <t>1996Mass</t>
  </si>
  <si>
    <t>Strong.96@hotmail.com</t>
  </si>
  <si>
    <t>herzliya | Ulam Tezuga | video | 9410 | 30 sec | mix</t>
  </si>
  <si>
    <t>סיףחמאיסה</t>
  </si>
  <si>
    <t>Sef.kh.98@gmail.com</t>
  </si>
  <si>
    <t>אלעדלוי</t>
  </si>
  <si>
    <t>zahiazuly1@gmail.com</t>
  </si>
  <si>
    <t>אמנוןדגמי</t>
  </si>
  <si>
    <t>amnondigmi@gmail.com</t>
  </si>
  <si>
    <t>Areej.sharefאריג שריף</t>
  </si>
  <si>
    <t>areej.sharef90@gmail.com</t>
  </si>
  <si>
    <t>KfirAtoon</t>
  </si>
  <si>
    <t>kfiraton@hotmail.co.il</t>
  </si>
  <si>
    <t>shimobu@walla.com</t>
  </si>
  <si>
    <t>עמרבראנסי</t>
  </si>
  <si>
    <t>karam.aweda788@gmail.com</t>
  </si>
  <si>
    <t>מוחמדמנסור</t>
  </si>
  <si>
    <t>m7md_mafia_1@hotmail.com</t>
  </si>
  <si>
    <t>מוחמדמחאג׳נה</t>
  </si>
  <si>
    <t>Zobaida12kht@fmail.com</t>
  </si>
  <si>
    <t>צחיכהן</t>
  </si>
  <si>
    <t>zahicohen197@gmail.com.il</t>
  </si>
  <si>
    <t>מהראןמסארוה</t>
  </si>
  <si>
    <t>mhrnykmh@gmail.com</t>
  </si>
  <si>
    <t>ShlomiSerbi</t>
  </si>
  <si>
    <t>shlomi252@bezeqint.net</t>
  </si>
  <si>
    <t>IbrahemKais</t>
  </si>
  <si>
    <t>shadekais252@gmail.com</t>
  </si>
  <si>
    <t>מוסטפא אגבאריהAgbaria</t>
  </si>
  <si>
    <t>radda@hotmail.com</t>
  </si>
  <si>
    <t>Mai AzemHamdan</t>
  </si>
  <si>
    <t>Fadylaw@gmail.com</t>
  </si>
  <si>
    <t>Rawea AbdAbu</t>
  </si>
  <si>
    <t>abdabugama@gmail.com</t>
  </si>
  <si>
    <t>Rashad_AsaadAsaad</t>
  </si>
  <si>
    <t>ruan123@walla.com</t>
  </si>
  <si>
    <t>QassamFaruja</t>
  </si>
  <si>
    <t>qassam.faruja@outlook.co.il</t>
  </si>
  <si>
    <t>OmriSharvit</t>
  </si>
  <si>
    <t>omri19875@gmail.com</t>
  </si>
  <si>
    <t>Slman HayelMoadi</t>
  </si>
  <si>
    <t>Moadi2908@gmail.com</t>
  </si>
  <si>
    <t>Mohammaddari229@gmail.com</t>
  </si>
  <si>
    <t>לובנהחמודי</t>
  </si>
  <si>
    <t>hmwdhlwbnh@gmail.com</t>
  </si>
  <si>
    <t>RonenCarmel</t>
  </si>
  <si>
    <t>ronenc.carmel@gmail.com</t>
  </si>
  <si>
    <t>herzliya | ateca | static | 9306</t>
  </si>
  <si>
    <t>ShahamDinar</t>
  </si>
  <si>
    <t>Shahamdinar@gmail.com</t>
  </si>
  <si>
    <t>AehabAehab</t>
  </si>
  <si>
    <t>bsyhb55@gmail.com</t>
  </si>
  <si>
    <t>YossiTamam</t>
  </si>
  <si>
    <t>tamamyossi2018@gmail.com</t>
  </si>
  <si>
    <t>herzliya | leon | static | 9305</t>
  </si>
  <si>
    <t>רחליברקת</t>
  </si>
  <si>
    <t>danielb131010@gmail.com</t>
  </si>
  <si>
    <t>Bahacאא</t>
  </si>
  <si>
    <t>ba@gmail.com</t>
  </si>
  <si>
    <t>שוקיקליין</t>
  </si>
  <si>
    <t>Shuki@Dimona.muni.il</t>
  </si>
  <si>
    <t>אילןקבדה</t>
  </si>
  <si>
    <t>Ilankabada@gmail.com</t>
  </si>
  <si>
    <t>IsraelLeibovich</t>
  </si>
  <si>
    <t>2099923@gmail.com</t>
  </si>
  <si>
    <t>كرم ابوخرمه</t>
  </si>
  <si>
    <t>Karamanokarma60@gmail.com</t>
  </si>
  <si>
    <t>שיאזולאי</t>
  </si>
  <si>
    <t>shaiaz@radcom.com</t>
  </si>
  <si>
    <t>SamerGanam</t>
  </si>
  <si>
    <t>ganamsamer@yahoo.com</t>
  </si>
  <si>
    <t>רונאאבו חיט</t>
  </si>
  <si>
    <t>rona.3112@outlook.co.il</t>
  </si>
  <si>
    <t>פוריםאידה</t>
  </si>
  <si>
    <t>davidwwwr@gmail.com</t>
  </si>
  <si>
    <t>YosefMansour</t>
  </si>
  <si>
    <t>yosef.mansour@hotmail.com</t>
  </si>
  <si>
    <t>ShiranMagen</t>
  </si>
  <si>
    <t>kashir3kashir3@gmail.com</t>
  </si>
  <si>
    <t>יוסיאוחנה</t>
  </si>
  <si>
    <t>yosiohana528@gmail.com</t>
  </si>
  <si>
    <t>באראאהעמר</t>
  </si>
  <si>
    <t>omarbaraa056@gmail.com</t>
  </si>
  <si>
    <t>DoaaHijaze</t>
  </si>
  <si>
    <t>dodo_dah_3@hotmail.com</t>
  </si>
  <si>
    <t>YanivSaadon</t>
  </si>
  <si>
    <t>saadon.r@gmail.com</t>
  </si>
  <si>
    <t>herzliya | FORMENTOR | 1.5  | static | 9304</t>
  </si>
  <si>
    <t>KhaledSkran</t>
  </si>
  <si>
    <t>khaled.sk22@hotmail.com</t>
  </si>
  <si>
    <t>מושעומרי</t>
  </si>
  <si>
    <t>abed.m2011@hotmail.com</t>
  </si>
  <si>
    <t>MohamedHa</t>
  </si>
  <si>
    <t>macabi_haifa2020@walla.com</t>
  </si>
  <si>
    <t>EldadPeretz</t>
  </si>
  <si>
    <t>eldad@the-key.co.il</t>
  </si>
  <si>
    <t>אריהפרייס</t>
  </si>
  <si>
    <t>areie10@walla.com</t>
  </si>
  <si>
    <t>מאירגולן</t>
  </si>
  <si>
    <t>meir81855@gmail.com</t>
  </si>
  <si>
    <t>EwanGanem</t>
  </si>
  <si>
    <t>ewanganem@walla.com</t>
  </si>
  <si>
    <t>KhadijahzoubiZoubi</t>
  </si>
  <si>
    <t>for_ever_02@hotmail.co.il</t>
  </si>
  <si>
    <t>נוראלמטאלקה</t>
  </si>
  <si>
    <t>almtalkaamer@gmail.com</t>
  </si>
  <si>
    <t>יריןבסטיקר</t>
  </si>
  <si>
    <t>yarinB2601@gmail.com</t>
  </si>
  <si>
    <t>מולהרט</t>
  </si>
  <si>
    <t>rat@zahav.net.il</t>
  </si>
  <si>
    <t>AdanMasry</t>
  </si>
  <si>
    <t>adanmasry1@gmail.com</t>
  </si>
  <si>
    <t>ShonBuaron</t>
  </si>
  <si>
    <t>shonbn@gmail.com</t>
  </si>
  <si>
    <t>YigalMitnikov</t>
  </si>
  <si>
    <t>yigalmit@gmail.com</t>
  </si>
  <si>
    <t>mohamad6/7</t>
  </si>
  <si>
    <t>mohamadaboahmd702@gamil.com</t>
  </si>
  <si>
    <t>MaksMoroshek</t>
  </si>
  <si>
    <t>moromax64@gmail.com</t>
  </si>
  <si>
    <t>דליתלוי</t>
  </si>
  <si>
    <t>dalitlnail@gmail.com</t>
  </si>
  <si>
    <t>كرمفؤاد</t>
  </si>
  <si>
    <t>karamfo2ad@hotmail.com</t>
  </si>
  <si>
    <t>LoaiShhade</t>
  </si>
  <si>
    <t>Loaishhade99@gmail.com</t>
  </si>
  <si>
    <t>IbrahemJbara</t>
  </si>
  <si>
    <t>ibrahemjbara@gmail.com</t>
  </si>
  <si>
    <t>אופקאשר</t>
  </si>
  <si>
    <t>ofakofak@icloud.com</t>
  </si>
  <si>
    <t>OrlyGrossman-cohen</t>
  </si>
  <si>
    <t>Contact5323180@gmail.com</t>
  </si>
  <si>
    <t>HarryShoshani</t>
  </si>
  <si>
    <t>hshoshani@bbsales.net</t>
  </si>
  <si>
    <t>דריוסף</t>
  </si>
  <si>
    <t>Yosef.dr12@hotmail.com</t>
  </si>
  <si>
    <t>marinakovalikyurist@gmail.com</t>
  </si>
  <si>
    <t>SassonOvadia</t>
  </si>
  <si>
    <t>sasson101@gmail.com</t>
  </si>
  <si>
    <t>עﻊ</t>
  </si>
  <si>
    <t>essataha212@hotmail.com</t>
  </si>
  <si>
    <t>תאירמסאלחה</t>
  </si>
  <si>
    <t>thaer.0981@gmail.com</t>
  </si>
  <si>
    <t>Nofalih FalahAamer</t>
  </si>
  <si>
    <t>biktathyofy@gmail.com</t>
  </si>
  <si>
    <t>מוחמדקדים</t>
  </si>
  <si>
    <t>mohamadhsaen@icloud.com</t>
  </si>
  <si>
    <t>♣️ | ÂŁÄĀALKHATIB</t>
  </si>
  <si>
    <t>alaa.alkhateeb098@gmail.com</t>
  </si>
  <si>
    <t>FahmiRajabi</t>
  </si>
  <si>
    <t>Fahmir@isrotel.co.il</t>
  </si>
  <si>
    <t>מחמודעוסמאן</t>
  </si>
  <si>
    <t>a7la_mhmod.2000@hotmail.co.il</t>
  </si>
  <si>
    <t>khalilabo</t>
  </si>
  <si>
    <t>kala_madi_k@hotmail.com</t>
  </si>
  <si>
    <t>JalalSamman</t>
  </si>
  <si>
    <t>jalal-samman@hotmail.com</t>
  </si>
  <si>
    <t>AhmedAshkar</t>
  </si>
  <si>
    <t>ashkar9009@gmail.com</t>
  </si>
  <si>
    <t>OriGropper</t>
  </si>
  <si>
    <t>origropper2@gmail.com</t>
  </si>
  <si>
    <t>TomerRatz</t>
  </si>
  <si>
    <t>tomerratz@gmail.com</t>
  </si>
  <si>
    <t>BenicioHernandez</t>
  </si>
  <si>
    <t>beniciohrnndz@gmail.com</t>
  </si>
  <si>
    <t>RozenDan</t>
  </si>
  <si>
    <t>dan3213153@gmail.com</t>
  </si>
  <si>
    <t>MOHAMAD🩶</t>
  </si>
  <si>
    <t>mabuajaj16@gmail.com</t>
  </si>
  <si>
    <t>IgorBekker</t>
  </si>
  <si>
    <t>ibekker088@gmail.com</t>
  </si>
  <si>
    <t>דקלדדון</t>
  </si>
  <si>
    <t>dekeldadon311@gmail.com</t>
  </si>
  <si>
    <t>איריסציגל אביוב</t>
  </si>
  <si>
    <t>Irisaba5@walla.co.ul</t>
  </si>
  <si>
    <t>תופיקנסראלדין</t>
  </si>
  <si>
    <t>toto_88.1@hotmail.com</t>
  </si>
  <si>
    <t>MohammedNaffa</t>
  </si>
  <si>
    <t>mhmad.naffa07@hotmail.com</t>
  </si>
  <si>
    <t>Udi SUMHONYSimhony</t>
  </si>
  <si>
    <t>udisimhony@gmail.comudi</t>
  </si>
  <si>
    <t>NirDavidson</t>
  </si>
  <si>
    <t>nird@davidson.co.il</t>
  </si>
  <si>
    <t>Muhammad heibheib</t>
  </si>
  <si>
    <t>master.falah@hotmail.com</t>
  </si>
  <si>
    <t>MichaelPelts</t>
  </si>
  <si>
    <t>olmatalan777@gmail.com</t>
  </si>
  <si>
    <t>מייסקבלאן</t>
  </si>
  <si>
    <t>Eze280164@gmail.com</t>
  </si>
  <si>
    <t>Or GalShemesh</t>
  </si>
  <si>
    <t>meni88@bezeqint.net</t>
  </si>
  <si>
    <t>WissamNassour</t>
  </si>
  <si>
    <t>w.nassour@gmail.com</t>
  </si>
  <si>
    <t>EyalAvnon</t>
  </si>
  <si>
    <t>eyal.avnon1908@gmail.com</t>
  </si>
  <si>
    <t>DanielKurbatov</t>
  </si>
  <si>
    <t>xevilboy96@gmail.com</t>
  </si>
  <si>
    <t>MahmodAlzinaty</t>
  </si>
  <si>
    <t>mody572@hotmail.com</t>
  </si>
  <si>
    <t>רועיפלדמן</t>
  </si>
  <si>
    <t>royfaldeman@walla.com</t>
  </si>
  <si>
    <t>TamerLayous</t>
  </si>
  <si>
    <t>tamerlayous@gmail.com</t>
  </si>
  <si>
    <t>#STudio alFade</t>
  </si>
  <si>
    <t>studio.alfade@gmail.com</t>
  </si>
  <si>
    <t>LoaiDallasheh</t>
  </si>
  <si>
    <t>l.dallasheh@gmail.com</t>
  </si>
  <si>
    <t>HamzaHamidan</t>
  </si>
  <si>
    <t>hamzah-1234-12@hotmail.com</t>
  </si>
  <si>
    <t>DaniLuria</t>
  </si>
  <si>
    <t>n.apolon2000@gmail.com</t>
  </si>
  <si>
    <t>MaximShahar</t>
  </si>
  <si>
    <t>34maxim@gmail.com</t>
  </si>
  <si>
    <t>AlekseiKalashnikov</t>
  </si>
  <si>
    <t>alekseikalashnikov1980@gmail.com</t>
  </si>
  <si>
    <t>AseelTaweafra</t>
  </si>
  <si>
    <t>aseel.twa@gmail.com</t>
  </si>
  <si>
    <t>אביאבואב</t>
  </si>
  <si>
    <t>aviv5151@walla.com</t>
  </si>
  <si>
    <t>מאי ואודי אביטלאביטל</t>
  </si>
  <si>
    <t>udimayavital@walla.co.il</t>
  </si>
  <si>
    <t>OrenAtia</t>
  </si>
  <si>
    <t>orena@orshar.co.il</t>
  </si>
  <si>
    <t>ArafatH Bayya</t>
  </si>
  <si>
    <t>arafatelbayya@gmail.com</t>
  </si>
  <si>
    <t>ShekoGanem</t>
  </si>
  <si>
    <t>sganem393@gmail.com</t>
  </si>
  <si>
    <t>TehilaMalka</t>
  </si>
  <si>
    <t>tehilatehila4321@gmail.com</t>
  </si>
  <si>
    <t>MigbelHujerat</t>
  </si>
  <si>
    <t>Migbel.kb9@gmail.com</t>
  </si>
  <si>
    <t>TarekAshkar</t>
  </si>
  <si>
    <t>tarek_ashkar5@hotmail.com</t>
  </si>
  <si>
    <t>אחמדזאמל</t>
  </si>
  <si>
    <t>ahmad.zamil.2009@hotmail.com</t>
  </si>
  <si>
    <t>עופרקלימו</t>
  </si>
  <si>
    <t>Ami@walla.co.il</t>
  </si>
  <si>
    <t>AnanHalabi</t>
  </si>
  <si>
    <t>anan754h@gmail.com</t>
  </si>
  <si>
    <t>LigalMechani</t>
  </si>
  <si>
    <t>ligalmechani@gmail.com</t>
  </si>
  <si>
    <t>מגידחלחל</t>
  </si>
  <si>
    <t>magedhzhz@gmail.com</t>
  </si>
  <si>
    <t>SigalSimhi</t>
  </si>
  <si>
    <t>sigal2270@gemel.com.il</t>
  </si>
  <si>
    <t>סולטןטריף</t>
  </si>
  <si>
    <t>sosoabutaref@gamil.com</t>
  </si>
  <si>
    <t>זהבהk</t>
  </si>
  <si>
    <t>דודברק</t>
  </si>
  <si>
    <t>rokikfir@gmail.com</t>
  </si>
  <si>
    <t>מיטלשבת בן סימון</t>
  </si>
  <si>
    <t>mietal251@gmail.com</t>
  </si>
  <si>
    <t>MohamedShibel</t>
  </si>
  <si>
    <t>nshibel@gmail.com</t>
  </si>
  <si>
    <t>AdanSwitat</t>
  </si>
  <si>
    <t>Adanswetat0@hotmail.com</t>
  </si>
  <si>
    <t>naeemtatour</t>
  </si>
  <si>
    <t>n.m.t@hotmail.co.il</t>
  </si>
  <si>
    <t>DeanPeri</t>
  </si>
  <si>
    <t>deanperi4@gmail.com</t>
  </si>
  <si>
    <t>מאיראורן</t>
  </si>
  <si>
    <t>orenmeir63@gmail.com</t>
  </si>
  <si>
    <t>wrdadbo</t>
  </si>
  <si>
    <t>hamdasaleh21@gmail.com</t>
  </si>
  <si>
    <t>ابو هوريرةسليمان</t>
  </si>
  <si>
    <t>M7mad.abed.998@hotmail.com</t>
  </si>
  <si>
    <t>מחמדזועבי</t>
  </si>
  <si>
    <t>zmnlnlwwnw@gmail.com</t>
  </si>
  <si>
    <t>אביטרפיקנט</t>
  </si>
  <si>
    <t>avitr99@gmail.com</t>
  </si>
  <si>
    <t>Itamarliper</t>
  </si>
  <si>
    <t>Itamarliper14@gmail.com</t>
  </si>
  <si>
    <t>נאסרערפאת</t>
  </si>
  <si>
    <t>naserarfat00@gmail.com</t>
  </si>
  <si>
    <t>עומרימזרחי</t>
  </si>
  <si>
    <t>Omri669@gmail.com</t>
  </si>
  <si>
    <t>MarioMarina</t>
  </si>
  <si>
    <t>mariomarina321@gmail.com</t>
  </si>
  <si>
    <t>מוסטפהגול</t>
  </si>
  <si>
    <t>hitamsobe@gmail.com9</t>
  </si>
  <si>
    <t>SimeonAsher</t>
  </si>
  <si>
    <t>simeon_asher@hotmail.com</t>
  </si>
  <si>
    <t>HamzeHaaj</t>
  </si>
  <si>
    <t>alhaj.center@gmail.com</t>
  </si>
  <si>
    <t>MhmadAbu Dbai</t>
  </si>
  <si>
    <t>mhmdabudbi@gmail.com</t>
  </si>
  <si>
    <t>AlexElbax</t>
  </si>
  <si>
    <t>alexelbaz17@gmail.com</t>
  </si>
  <si>
    <t>Ahmad HajYahia</t>
  </si>
  <si>
    <t>Golfgti631@gmail.com</t>
  </si>
  <si>
    <t>MajdiSayyad</t>
  </si>
  <si>
    <t>majdi_rose@yahoo.com</t>
  </si>
  <si>
    <t>RadiAssadi</t>
  </si>
  <si>
    <t>Radiassadi365@gmail.com</t>
  </si>
  <si>
    <t>InonMarciano</t>
  </si>
  <si>
    <t>inon.marciano1155@icloud.com</t>
  </si>
  <si>
    <t>ƬƛƳMƛ❗️קזאמל</t>
  </si>
  <si>
    <t>Taimakazmall@gmail.com</t>
  </si>
  <si>
    <t>שריףטאעון</t>
  </si>
  <si>
    <t>khala1406@gmail.com</t>
  </si>
  <si>
    <t>דודאמר</t>
  </si>
  <si>
    <t>d410@zahav.net.il</t>
  </si>
  <si>
    <t>AliRayan</t>
  </si>
  <si>
    <t>alirayan925@gmail.com</t>
  </si>
  <si>
    <t>OdaiBses</t>
  </si>
  <si>
    <t>odai-saed@hotmail.com</t>
  </si>
  <si>
    <t>MeirBiton</t>
  </si>
  <si>
    <t>m0532715767@gmail.com</t>
  </si>
  <si>
    <t>ששיכהן</t>
  </si>
  <si>
    <t>hudcnzrjh26@walla.c</t>
  </si>
  <si>
    <t>AvitheJeweler DiamondDealer</t>
  </si>
  <si>
    <t>avital4@hotmail.com</t>
  </si>
  <si>
    <t>DaniSherf</t>
  </si>
  <si>
    <t>dani.sherf@gmail.com</t>
  </si>
  <si>
    <t>herzliya | all models | gif | 9412</t>
  </si>
  <si>
    <t>לייתחסן</t>
  </si>
  <si>
    <t>laithhassan2603@gmail.com</t>
  </si>
  <si>
    <t>שיפורטי</t>
  </si>
  <si>
    <t>shaiforty35@gmail.com</t>
  </si>
  <si>
    <t>ורדהוד</t>
  </si>
  <si>
    <t>vered2345@gmail.com</t>
  </si>
  <si>
    <t>HelalZbedat</t>
  </si>
  <si>
    <t>helalzbedat438@gmail.com</t>
  </si>
  <si>
    <t>HamodyJorban</t>
  </si>
  <si>
    <t>hamodyjorban24@gmail.com</t>
  </si>
  <si>
    <t>RafiAlali</t>
  </si>
  <si>
    <t>rafialali1512@walla.com</t>
  </si>
  <si>
    <t>מרקפרץ</t>
  </si>
  <si>
    <t>marko1955@walla.com</t>
  </si>
  <si>
    <t>חסןגבארין</t>
  </si>
  <si>
    <t>hasanjbaren77@gmail.com</t>
  </si>
  <si>
    <t>Manalrashk</t>
  </si>
  <si>
    <t>Prenses.mony66@gmail.com</t>
  </si>
  <si>
    <t>Anas aburamouz</t>
  </si>
  <si>
    <t>anas_love_the_life@hotmail.com</t>
  </si>
  <si>
    <t>יאסייןאלסייד</t>
  </si>
  <si>
    <t>Maream98@gmail.com</t>
  </si>
  <si>
    <t>איציקסבג</t>
  </si>
  <si>
    <t>izhaksabag7@gmail.com</t>
  </si>
  <si>
    <t>Salim_il16סלים</t>
  </si>
  <si>
    <t>Slemanqlfker12@gmail.com</t>
  </si>
  <si>
    <t>רונןדוידי</t>
  </si>
  <si>
    <t>rd7777@waiia.com</t>
  </si>
  <si>
    <t>RihamKadi</t>
  </si>
  <si>
    <t>Riham-kadi-1991@hotmail.com</t>
  </si>
  <si>
    <t>חמודהחמודה</t>
  </si>
  <si>
    <t>mohammad.aymman@yahoo.com</t>
  </si>
  <si>
    <t>יריבבלייברג</t>
  </si>
  <si>
    <t>yarivb@olenik.co.il</t>
  </si>
  <si>
    <t>AymanWahbeh</t>
  </si>
  <si>
    <t>ayemnwahbeh6665@gmail.com</t>
  </si>
  <si>
    <t>YoramGrand Cherokee</t>
  </si>
  <si>
    <t>yoramnsd@gmail.com</t>
  </si>
  <si>
    <t>MohamadSoleman</t>
  </si>
  <si>
    <t>m0505505887@gmail.com</t>
  </si>
  <si>
    <t>Dj EmanKabha</t>
  </si>
  <si>
    <t>eman_kaa@hotmail.com</t>
  </si>
  <si>
    <t>AdiTam</t>
  </si>
  <si>
    <t>aditam84@gmail.com</t>
  </si>
  <si>
    <t>samiwatad</t>
  </si>
  <si>
    <t>sami.w@angel.co.il</t>
  </si>
  <si>
    <t>רוניZohar</t>
  </si>
  <si>
    <t>aharon.zohar@lachish.co.il</t>
  </si>
  <si>
    <t>DavidCohen</t>
  </si>
  <si>
    <t>Dacohen67@yahoo.com</t>
  </si>
  <si>
    <t>RaniIngber</t>
  </si>
  <si>
    <t>raniing1@gmail.com</t>
  </si>
  <si>
    <t>דרורברקאי</t>
  </si>
  <si>
    <t>dror.barky@walla.com</t>
  </si>
  <si>
    <t>Hwashهواش</t>
  </si>
  <si>
    <t>Hwashwd71@gmail.com</t>
  </si>
  <si>
    <t>Yousef AbuHawa</t>
  </si>
  <si>
    <t>yousef-1970-0@hotmail.com</t>
  </si>
  <si>
    <t>عوادمشرق</t>
  </si>
  <si>
    <t>nourahmad43@icloud.com</t>
  </si>
  <si>
    <t>AdamHani</t>
  </si>
  <si>
    <t>king.95love@gmail.com</t>
  </si>
  <si>
    <t>HamzaIrake</t>
  </si>
  <si>
    <t>ameen.i.1814@gmail.com</t>
  </si>
  <si>
    <t>NoamAvidor</t>
  </si>
  <si>
    <t>Shilo@gmail.com</t>
  </si>
  <si>
    <t>MichaelPinhassi</t>
  </si>
  <si>
    <t>moralrom@gmail.com</t>
  </si>
  <si>
    <t>Anaellevy</t>
  </si>
  <si>
    <t>Levy.anael1@gmail.com</t>
  </si>
  <si>
    <t>DareenIbrahim</t>
  </si>
  <si>
    <t>dareeniibb@gmail.com</t>
  </si>
  <si>
    <t>IlayDvir</t>
  </si>
  <si>
    <t>ilayd17@walla.co.il</t>
  </si>
  <si>
    <t>Mohammed SaeedOdetallah</t>
  </si>
  <si>
    <t>Mohamad.ota123@icloud.com</t>
  </si>
  <si>
    <t>rahmealtore15@gmail.com</t>
  </si>
  <si>
    <t>SimaKokia</t>
  </si>
  <si>
    <t>Simakokia@gmail.com</t>
  </si>
  <si>
    <t>אמאניאבו ראס</t>
  </si>
  <si>
    <t>yusri.salame@gmail.com</t>
  </si>
  <si>
    <t>YuriyZaitsev</t>
  </si>
  <si>
    <t>yuriz1428@gmail.com</t>
  </si>
  <si>
    <t>HosamHaj</t>
  </si>
  <si>
    <t>hosam_7aj20@hotmail.com</t>
  </si>
  <si>
    <t>גאסראלמלאחי</t>
  </si>
  <si>
    <t>Almlahejaseer@gmail.com</t>
  </si>
  <si>
    <t>סאהרסאהר</t>
  </si>
  <si>
    <t>lsmzhr935@gmail.com</t>
  </si>
  <si>
    <t>שקורפאדל</t>
  </si>
  <si>
    <t>fadel2018sh@gmail.com</t>
  </si>
  <si>
    <t>ShayShmarYahoo</t>
  </si>
  <si>
    <t>shay300.hp@gmail.com</t>
  </si>
  <si>
    <t>NaorFuryan</t>
  </si>
  <si>
    <t>furyanaor@gmail.com</t>
  </si>
  <si>
    <t>אודיסודרי</t>
  </si>
  <si>
    <t>0mppmichalsudri@aol.com</t>
  </si>
  <si>
    <t>ניצן חיון | סושיאל מדיה | שיווק דיגיטלי | יצירתתוכן</t>
  </si>
  <si>
    <t>nitzanhayon0@gmail.com</t>
  </si>
  <si>
    <t>אלנבאריגוסאי</t>
  </si>
  <si>
    <t>kosaiealnbare@gmail.com</t>
  </si>
  <si>
    <t>Abo YamanGhazawe</t>
  </si>
  <si>
    <t>farid8gazawi@gmail.com</t>
  </si>
  <si>
    <t>ShadyMorad</t>
  </si>
  <si>
    <t>Shadymorad4@gmail.com</t>
  </si>
  <si>
    <t>אליאלבז</t>
  </si>
  <si>
    <t>elel2879@gmail.com</t>
  </si>
  <si>
    <t>OmarArean</t>
  </si>
  <si>
    <t>tryhard.niv@gmail.com</t>
  </si>
  <si>
    <t>GuyDahan</t>
  </si>
  <si>
    <t>guy@alfacom.co.il</t>
  </si>
  <si>
    <t>אבילוגסי</t>
  </si>
  <si>
    <t>lugassia@zahav.net.il</t>
  </si>
  <si>
    <t>איציקבן הרוש</t>
  </si>
  <si>
    <t>itzik553@gmail.com</t>
  </si>
  <si>
    <t>deanabro</t>
  </si>
  <si>
    <t>dean@32gi.co.com</t>
  </si>
  <si>
    <t>NabeelMansor</t>
  </si>
  <si>
    <t>nabeel292004@gmail.com</t>
  </si>
  <si>
    <t>Ayala LeylaKasimov</t>
  </si>
  <si>
    <t>a0503008239@gmail.com</t>
  </si>
  <si>
    <t>ameerאמיר</t>
  </si>
  <si>
    <t>ameer.abad21@gmail.com</t>
  </si>
  <si>
    <t>ShlomiBen Shlush</t>
  </si>
  <si>
    <t>shlomo1713@gmail.com</t>
  </si>
  <si>
    <t>YakovRasouly</t>
  </si>
  <si>
    <t>emuna4@bezeqint.net</t>
  </si>
  <si>
    <t>Kobib</t>
  </si>
  <si>
    <t>kobi369369@gmail.com</t>
  </si>
  <si>
    <t>YazanNassar</t>
  </si>
  <si>
    <t>nghtmre8@gmail.com</t>
  </si>
  <si>
    <t>ShlomiElran</t>
  </si>
  <si>
    <t>selran446@gmail.com</t>
  </si>
  <si>
    <t>שאולפואז</t>
  </si>
  <si>
    <t>shaol@hotmail.com</t>
  </si>
  <si>
    <t>AlbertoDwek</t>
  </si>
  <si>
    <t>dwekar@gmail.com</t>
  </si>
  <si>
    <t>BeatrizGerchunof krantz</t>
  </si>
  <si>
    <t>beatrizkrantz@hotmail.com</t>
  </si>
  <si>
    <t>מעאוויהגזאלה</t>
  </si>
  <si>
    <t>Mo3awya.m3@icloud.com</t>
  </si>
  <si>
    <t>ברלוי</t>
  </si>
  <si>
    <t>hsgfdidorad21@kalla.co.i</t>
  </si>
  <si>
    <t>שלמהאיצקוביץ</t>
  </si>
  <si>
    <t>shlomi@walla.co.il</t>
  </si>
  <si>
    <t>samirabu ghanam</t>
  </si>
  <si>
    <t>agsamir520@gmail.com</t>
  </si>
  <si>
    <t>LiamEli</t>
  </si>
  <si>
    <t>Liami1983@gmail.com</t>
  </si>
  <si>
    <t>TomerKeren</t>
  </si>
  <si>
    <t>kobi_keren123@walla.com</t>
  </si>
  <si>
    <t>Lev JSamuels</t>
  </si>
  <si>
    <t>levsamuels17@gmail.com</t>
  </si>
  <si>
    <t>לידטסט</t>
  </si>
  <si>
    <t>Ohad.b@9-9.co.il</t>
  </si>
  <si>
    <t>TEST DRIVE | FORMENTOR | e-hybrid | 1459 | 1.0 | 27.08.23</t>
  </si>
  <si>
    <t>בדיקהטופס לידים</t>
  </si>
  <si>
    <t>Ohad.b00@9-9.co.il</t>
  </si>
  <si>
    <t>TulipFinance</t>
  </si>
  <si>
    <t>dabusnina1011@gmail.com</t>
  </si>
  <si>
    <t>סעידבושקאר</t>
  </si>
  <si>
    <t>saedboshkar90@gmail.com</t>
  </si>
  <si>
    <t>סאידזידאן</t>
  </si>
  <si>
    <t>אמייר אבורומי</t>
  </si>
  <si>
    <t>Ameeraborome70@gmail.com</t>
  </si>
  <si>
    <t>אמלפארס</t>
  </si>
  <si>
    <t>amal3859@gmail.com</t>
  </si>
  <si>
    <t>אבו ערבפגאא</t>
  </si>
  <si>
    <t>Tawfiq RafidiRichards</t>
  </si>
  <si>
    <t>Tawfic.rafidi@gmail.com</t>
  </si>
  <si>
    <t>בוריסמוסקוביץ</t>
  </si>
  <si>
    <t>barim123@gmail.com</t>
  </si>
  <si>
    <t>99_cupra_test-drive-e-hybrid_facebook_post-story_converstions_inmarket_suv_formentor_lead-ad_1459_27.08.23</t>
  </si>
  <si>
    <t>Test Drive | FORMENTOR e-HYBRID  | static | 9103</t>
  </si>
  <si>
    <t>טלזיידי</t>
  </si>
  <si>
    <t>talzaydi560@gmail.com</t>
  </si>
  <si>
    <t>S414h.20.69@hotmail.com</t>
  </si>
  <si>
    <t>אלוןברוש</t>
  </si>
  <si>
    <t>alonbro37@gmail.com</t>
  </si>
  <si>
    <t>חגיבוזגלו חדששש</t>
  </si>
  <si>
    <t>hagay02057@gmail.com</t>
  </si>
  <si>
    <t>ZvikaPomeranz</t>
  </si>
  <si>
    <t>tzpom1049@gmail.com</t>
  </si>
  <si>
    <t>YefimBabayev</t>
  </si>
  <si>
    <t>yefim142@gmail.com</t>
  </si>
  <si>
    <t>inmarket_competitors_premium</t>
  </si>
  <si>
    <t>רפעתחליפה</t>
  </si>
  <si>
    <t>rfat.khkh@gmai.com</t>
  </si>
  <si>
    <t>RebalAyoub</t>
  </si>
  <si>
    <t>rebalayoub2006@gmail.com</t>
  </si>
  <si>
    <t>BorisSchwartz</t>
  </si>
  <si>
    <t>schwartzon@gmail.com</t>
  </si>
  <si>
    <t>RotemRozenfeld</t>
  </si>
  <si>
    <t>rotemle6@walla.com</t>
  </si>
  <si>
    <t>EhabAbedalla</t>
  </si>
  <si>
    <t>ahababu2017@gmail.com</t>
  </si>
  <si>
    <t>מאירצרפתי</t>
  </si>
  <si>
    <t>meirzs22@gmail.com</t>
  </si>
  <si>
    <t>YoramAmir</t>
  </si>
  <si>
    <t>yoramamir2@gmail.com</t>
  </si>
  <si>
    <t>נדבביטון</t>
  </si>
  <si>
    <t>nadavbiton555@gmail.com</t>
  </si>
  <si>
    <t>Test Drive | FORMENTOR e-HYBRID  | video | 9141</t>
  </si>
  <si>
    <t>Saher AboSiam</t>
  </si>
  <si>
    <t>sahersiam54@gmail.com</t>
  </si>
  <si>
    <t>DimaUsarov</t>
  </si>
  <si>
    <t>dima190176@gmail.com</t>
  </si>
  <si>
    <t>JalalHabiballah</t>
  </si>
  <si>
    <t>jalal.habiballah@gmail.com</t>
  </si>
  <si>
    <t>Test Drive | FORMENTOR e-HYBRID  | static | 9102</t>
  </si>
  <si>
    <t>לידחדש</t>
  </si>
  <si>
    <t>Ohad.b099@9-9.co.il</t>
  </si>
  <si>
    <t>Tameer AboKhalla</t>
  </si>
  <si>
    <t>halatameer@gmail.com</t>
  </si>
  <si>
    <t>SamiAsaad</t>
  </si>
  <si>
    <t>samisec59@gmail.com</t>
  </si>
  <si>
    <t>Ohad.b111@9-9.co.il</t>
  </si>
  <si>
    <t>טופסנוסף</t>
  </si>
  <si>
    <t>Ohad.b223@9-9.co.il</t>
  </si>
  <si>
    <t>PiniBar David</t>
  </si>
  <si>
    <t>bardavidpini@gmail.com</t>
  </si>
  <si>
    <t>99_cupra_test-drive-e-hybrid_facebook_post-story_converstions_inmarket_suv_formentor_lead-ad_1518_27.08.23</t>
  </si>
  <si>
    <t>דניאלארונוב</t>
  </si>
  <si>
    <t>katock1004@walla.com</t>
  </si>
  <si>
    <t>Test Drive | FORMENTOR e-HYBRID  | static | 9106</t>
  </si>
  <si>
    <t>מגדהייב</t>
  </si>
  <si>
    <t>karamabu1889@gmail.com</t>
  </si>
  <si>
    <t>זיויתרודרפר</t>
  </si>
  <si>
    <t>zivit_r@walla.co.il</t>
  </si>
  <si>
    <t>ניסיםמלמד</t>
  </si>
  <si>
    <t>smelamed1959@gmail.com</t>
  </si>
  <si>
    <t>יורםחדד</t>
  </si>
  <si>
    <t>hadad0811@iclond.com</t>
  </si>
  <si>
    <t>IgalMitrani</t>
  </si>
  <si>
    <t>igalmitrani@gmail.com</t>
  </si>
  <si>
    <t>רוןאוחיון</t>
  </si>
  <si>
    <t>ron91011@walla.com</t>
  </si>
  <si>
    <t>AmnonMair</t>
  </si>
  <si>
    <t>amnon64@013.net</t>
  </si>
  <si>
    <t>NoamGoren</t>
  </si>
  <si>
    <t>noam.goren14@gmail.com</t>
  </si>
  <si>
    <t>איילסדון</t>
  </si>
  <si>
    <t>Sadon0556678289@gmail.com</t>
  </si>
  <si>
    <t>NitzanIsraeli</t>
  </si>
  <si>
    <t>nitzan858@gmail.com</t>
  </si>
  <si>
    <t>RanSalomon</t>
  </si>
  <si>
    <t>ranrunz@gmail.com</t>
  </si>
  <si>
    <t>רחמיםאבידן</t>
  </si>
  <si>
    <t>rahamima1950@jmail.co.com</t>
  </si>
  <si>
    <t>יעקבאללוף</t>
  </si>
  <si>
    <t>Lee2106@walla.com</t>
  </si>
  <si>
    <t>PAVELZHDANKIN</t>
  </si>
  <si>
    <t>Pavel-zhdankin@yandex.ru</t>
  </si>
  <si>
    <t>טוביבארי</t>
  </si>
  <si>
    <t>tovibeeri9@gmail.com</t>
  </si>
  <si>
    <t>סיטקום סוכנות דיגיטל |Citcom</t>
  </si>
  <si>
    <t>info@cit-com.co.il</t>
  </si>
  <si>
    <t>אבידןפלד</t>
  </si>
  <si>
    <t>avpeled@gmail.com</t>
  </si>
  <si>
    <t>אשרקאיקוב</t>
  </si>
  <si>
    <t>jashrkikov13579@gmail.com</t>
  </si>
  <si>
    <t>דודדוש</t>
  </si>
  <si>
    <t>doshdav@netvision.net.il</t>
  </si>
  <si>
    <t>zaidenberg haimZaidenberg</t>
  </si>
  <si>
    <t>haimgti86@gmail.com</t>
  </si>
  <si>
    <t>LiorGutman</t>
  </si>
  <si>
    <t>liorale21@gmail.com</t>
  </si>
  <si>
    <t>כרמיתTaig</t>
  </si>
  <si>
    <t>taigcarmit@gmail.com</t>
  </si>
  <si>
    <t>kogiKogan</t>
  </si>
  <si>
    <t>hagi.hagik@gmail.com</t>
  </si>
  <si>
    <t>AsafHadar</t>
  </si>
  <si>
    <t>asafh7@gmail.com</t>
  </si>
  <si>
    <t>GabrielAtlan</t>
  </si>
  <si>
    <t>gabrielatlan53@gamil.com</t>
  </si>
  <si>
    <t>MhmdNaser</t>
  </si>
  <si>
    <t>mhmdtotoboom@gmail.com</t>
  </si>
  <si>
    <t>NoorKharbatly</t>
  </si>
  <si>
    <t>Nkhrbatly@yahoo.com</t>
  </si>
  <si>
    <t>AshrafSamara</t>
  </si>
  <si>
    <t>ashraf@razprogress.com</t>
  </si>
  <si>
    <t>גדירגברין</t>
  </si>
  <si>
    <t>gadejab@hotmail.com</t>
  </si>
  <si>
    <t>YosiHayun</t>
  </si>
  <si>
    <t>yosi@hayundesign.com</t>
  </si>
  <si>
    <t>שרוןאוחיון</t>
  </si>
  <si>
    <t>shron3636@gmail.com</t>
  </si>
  <si>
    <t>מאירבן שטרית</t>
  </si>
  <si>
    <t>Meir23@gmail.com</t>
  </si>
  <si>
    <t>סימהשמיט</t>
  </si>
  <si>
    <t>simashmit@walla.com</t>
  </si>
  <si>
    <t>BilalTaha</t>
  </si>
  <si>
    <t>bilal_taha_1991@hotmail.com</t>
  </si>
  <si>
    <t>MhmoudMhajna</t>
  </si>
  <si>
    <t>Mhajna2014@gmail.com</t>
  </si>
  <si>
    <t>laila.khalailyאבראהים</t>
  </si>
  <si>
    <t>HishamDarawshi</t>
  </si>
  <si>
    <t>hishamda@clalit.org.il</t>
  </si>
  <si>
    <t>בדר עליעלי</t>
  </si>
  <si>
    <t>Bader.ale232@gmail.com</t>
  </si>
  <si>
    <t>ZahiAdir</t>
  </si>
  <si>
    <t>Zahiadir@gmail.com</t>
  </si>
  <si>
    <t>נורגבר</t>
  </si>
  <si>
    <t>Nn.ha@gmail.com</t>
  </si>
  <si>
    <t>RoniBen Hamo</t>
  </si>
  <si>
    <t>Gerifty368@gmail.com</t>
  </si>
  <si>
    <t>yoseAwas</t>
  </si>
  <si>
    <t>en3n_al7b@hotmail.com</t>
  </si>
  <si>
    <t>DannyZadok</t>
  </si>
  <si>
    <t>dannys740@gmail.com</t>
  </si>
  <si>
    <t>Netanel TevelPhotography</t>
  </si>
  <si>
    <t>7tevel@gmail.com</t>
  </si>
  <si>
    <t>ביאןדגש</t>
  </si>
  <si>
    <t>Byan.el.dagsh@hotmail.com</t>
  </si>
  <si>
    <t>יוסישטרית</t>
  </si>
  <si>
    <t>avihub12345@gmail.com</t>
  </si>
  <si>
    <t>SlemanZaben</t>
  </si>
  <si>
    <t>sleman.zabin@gmail.com</t>
  </si>
  <si>
    <t>АлександрКозинец</t>
  </si>
  <si>
    <t>alekku1972@gmail.com</t>
  </si>
  <si>
    <t>HasanKhalaily</t>
  </si>
  <si>
    <t>hakh1842@gmail.com</t>
  </si>
  <si>
    <t>HananCohen</t>
  </si>
  <si>
    <t>hanc1970@gmail.com</t>
  </si>
  <si>
    <t>אדהאםשבלי</t>
  </si>
  <si>
    <t>Adham.sh@gmail.com</t>
  </si>
  <si>
    <t>משהמצליח</t>
  </si>
  <si>
    <t>moshemosh76@gmail.com</t>
  </si>
  <si>
    <t>חנןבן-יוסף</t>
  </si>
  <si>
    <t>h.benyosef@gmail.com</t>
  </si>
  <si>
    <t>SewarTafish</t>
  </si>
  <si>
    <t>sewarkablan@gmail.com</t>
  </si>
  <si>
    <t>AmiKalfon</t>
  </si>
  <si>
    <t>amram1605@gmail.com</t>
  </si>
  <si>
    <t>בהאאדקה</t>
  </si>
  <si>
    <t>hitamsobe@gmail.com</t>
  </si>
  <si>
    <t>OsaidSerhan</t>
  </si>
  <si>
    <t>osaid.31.ser@gamil.com</t>
  </si>
  <si>
    <t>سخاءمصاروة</t>
  </si>
  <si>
    <t>S_masarwa123@outlook.co.il</t>
  </si>
  <si>
    <t>ororkabi</t>
  </si>
  <si>
    <t>ororkabi3@gmail.com</t>
  </si>
  <si>
    <t>maria-edi85@hotmail.com</t>
  </si>
  <si>
    <t>RazSamoha</t>
  </si>
  <si>
    <t>raz_sa0@walla.com</t>
  </si>
  <si>
    <t>חמודיסרחנה</t>
  </si>
  <si>
    <t>srahne2016@gmail.com</t>
  </si>
  <si>
    <t>רביבשמואלי</t>
  </si>
  <si>
    <t>Ravivshmuelly@gmail.con</t>
  </si>
  <si>
    <t>חמודיאלעמארנה</t>
  </si>
  <si>
    <t>mohmdmrnh9@gmail.com</t>
  </si>
  <si>
    <t>LiemAjam</t>
  </si>
  <si>
    <t>liemajam636@gmail.com</t>
  </si>
  <si>
    <t>ארנוןסגל</t>
  </si>
  <si>
    <t>a0542480648@gmail.com</t>
  </si>
  <si>
    <t>MaramGh</t>
  </si>
  <si>
    <t>Maram46700@gmail.com</t>
  </si>
  <si>
    <t>KaramAkaik</t>
  </si>
  <si>
    <t>karamakaik@gmail.com</t>
  </si>
  <si>
    <t>מירב ביתןמלול</t>
  </si>
  <si>
    <t>merav@bitan-ltd.com</t>
  </si>
  <si>
    <t>AmeenIraqe</t>
  </si>
  <si>
    <t>bmwx5x5x6@gmail.com</t>
  </si>
  <si>
    <t>עודדבן הרוש</t>
  </si>
  <si>
    <t>odedb44@gmail.com</t>
  </si>
  <si>
    <t>מיטל מעוזמנטורינג תעסוקתי</t>
  </si>
  <si>
    <t>maoz.meital@gmail.com</t>
  </si>
  <si>
    <t>אמירמרעי</t>
  </si>
  <si>
    <t>ttak9150@gmail.com</t>
  </si>
  <si>
    <t>ItzikToriel</t>
  </si>
  <si>
    <t>itzikotor160@gmail.com</t>
  </si>
  <si>
    <t>SahelEzy</t>
  </si>
  <si>
    <t>s.rmaileh@gmail.com</t>
  </si>
  <si>
    <t>עדןחג יחיא</t>
  </si>
  <si>
    <t>ggchgo@gmail.com</t>
  </si>
  <si>
    <t>ВладIsrael</t>
  </si>
  <si>
    <t>A N AN</t>
  </si>
  <si>
    <t>Anandakwar5@gmail.com</t>
  </si>
  <si>
    <t>MohamadJehad</t>
  </si>
  <si>
    <t>mohamad_-_jehad12@hotmail.com</t>
  </si>
  <si>
    <t>LayalZeibak</t>
  </si>
  <si>
    <t>Zibak20@icloud.com</t>
  </si>
  <si>
    <t>Anan ESaeed</t>
  </si>
  <si>
    <t>anan.saeed@hotmail.com</t>
  </si>
  <si>
    <t>אכרםגמל</t>
  </si>
  <si>
    <t>akramjml73@gmail.com</t>
  </si>
  <si>
    <t>TomerSela</t>
  </si>
  <si>
    <t>tsela@meitar.com</t>
  </si>
  <si>
    <t>אריק בןמשה</t>
  </si>
  <si>
    <t>arikmo41@gmail.com</t>
  </si>
  <si>
    <t>DavidIsakov</t>
  </si>
  <si>
    <t>disakov8@gmail.com</t>
  </si>
  <si>
    <t>חייםדואק</t>
  </si>
  <si>
    <t>duek18@gmail.com</t>
  </si>
  <si>
    <t>FedaaMwase</t>
  </si>
  <si>
    <t>Fedaamwase1997@gamil.com</t>
  </si>
  <si>
    <t>KiswaniKiswanii</t>
  </si>
  <si>
    <t>kiswani_x@hotmail.com</t>
  </si>
  <si>
    <t>אביבפטיטו</t>
  </si>
  <si>
    <t>avivpetito1@gmail.com</t>
  </si>
  <si>
    <t>mhmodmhmod</t>
  </si>
  <si>
    <t>derawe.asd@hotmail.com</t>
  </si>
  <si>
    <t>דבצולשין</t>
  </si>
  <si>
    <t>dovdovnadav@gmail.com</t>
  </si>
  <si>
    <t>MorBokobza</t>
  </si>
  <si>
    <t>morbokobz@gmail.com</t>
  </si>
  <si>
    <t>אורייןזהר</t>
  </si>
  <si>
    <t>oryanzohar02@gmail.com</t>
  </si>
  <si>
    <t>🦋N o R aL🦋</t>
  </si>
  <si>
    <t>noral2002@icloud.com</t>
  </si>
  <si>
    <t>אברהםרפאל</t>
  </si>
  <si>
    <t>avraham052838@gmail.com</t>
  </si>
  <si>
    <t>MuhammedAbu Katish</t>
  </si>
  <si>
    <t>mwhmdbwqtys396@gmail.com</t>
  </si>
  <si>
    <t>אריאל כהןקדוש</t>
  </si>
  <si>
    <t>arielck2001@gmail.com</t>
  </si>
  <si>
    <t>MrwanJndle</t>
  </si>
  <si>
    <t>mrwanjn2000@gmail.com</t>
  </si>
  <si>
    <t>DvirMilo</t>
  </si>
  <si>
    <t>Dvirmilo@gmail.com</t>
  </si>
  <si>
    <t>Rmk12Makalde</t>
  </si>
  <si>
    <t>rayanmka16@gmail.com</t>
  </si>
  <si>
    <t>BurhanHussein</t>
  </si>
  <si>
    <t>b0527928009@gmail.com</t>
  </si>
  <si>
    <t>🦅Ali</t>
  </si>
  <si>
    <t>hufhufutgd@gmail.com</t>
  </si>
  <si>
    <t>محمدعاصي</t>
  </si>
  <si>
    <t>mohamadassi2002@gmail.com</t>
  </si>
  <si>
    <t>HaimSagiv</t>
  </si>
  <si>
    <t>haim@isco-group.co.il</t>
  </si>
  <si>
    <t>דורוןבן שטרית</t>
  </si>
  <si>
    <t>doeonbenshitrit@gmail.com</t>
  </si>
  <si>
    <t>Wesam AbuAslah</t>
  </si>
  <si>
    <t>wesam9805201@gmail.com</t>
  </si>
  <si>
    <t>TalMoskowitz</t>
  </si>
  <si>
    <t>a0549389424@gmail.com</t>
  </si>
  <si>
    <t>NisoניסיםDaboul</t>
  </si>
  <si>
    <t>oryoda38@gmail.como</t>
  </si>
  <si>
    <t>LaitSwaed</t>
  </si>
  <si>
    <t>laithswaed1@gmail.com</t>
  </si>
  <si>
    <t>DiaaDiab</t>
  </si>
  <si>
    <t>Diaadiab6@gmail.com</t>
  </si>
  <si>
    <t>ZvikaRaphael</t>
  </si>
  <si>
    <t>zvika@r-raphael.com</t>
  </si>
  <si>
    <t>שני דמריאוחנה</t>
  </si>
  <si>
    <t>shanio@012.net.il</t>
  </si>
  <si>
    <t>ארכאןגדבאן</t>
  </si>
  <si>
    <t>garcanfg@gmail.com</t>
  </si>
  <si>
    <t>chisinyoram</t>
  </si>
  <si>
    <t>chisinyoram@gmail.com</t>
  </si>
  <si>
    <t>ArieSofer</t>
  </si>
  <si>
    <t>Arie.Sofer@gma.com</t>
  </si>
  <si>
    <t>אמירשושנה</t>
  </si>
  <si>
    <t>amirshoshana777@gmail.com</t>
  </si>
  <si>
    <t>רחלימגנזי</t>
  </si>
  <si>
    <t>magnezir@gmail.com</t>
  </si>
  <si>
    <t>אלירןאליהו</t>
  </si>
  <si>
    <t>eliran1984g@gmail.com</t>
  </si>
  <si>
    <t>Studio YosiHayun</t>
  </si>
  <si>
    <t>SaadAseed</t>
  </si>
  <si>
    <t>Aseedh@walla.com</t>
  </si>
  <si>
    <t>SlsbeelEgbaria</t>
  </si>
  <si>
    <t>sosoeg1997@gmail.com</t>
  </si>
  <si>
    <t>EliranLevi</t>
  </si>
  <si>
    <t>le83@walla.com</t>
  </si>
  <si>
    <t>Test Drive | FORMENTOR e-HYBRID  | static | 9104</t>
  </si>
  <si>
    <t>YosiAzulay</t>
  </si>
  <si>
    <t>1yocygoo@gmail.com</t>
  </si>
  <si>
    <t>עליחוגיראת</t>
  </si>
  <si>
    <t>bilal358@gmail.com</t>
  </si>
  <si>
    <t>FAEZ_ALGBORalgboor❤️</t>
  </si>
  <si>
    <t>faiz6.4.2001@icloud.com</t>
  </si>
  <si>
    <t>SlemanAbo Hani</t>
  </si>
  <si>
    <t>slemanhane5@gmail.com</t>
  </si>
  <si>
    <t>ליהיחיים</t>
  </si>
  <si>
    <t>nehorayu@walla.com</t>
  </si>
  <si>
    <t>UdiHarel</t>
  </si>
  <si>
    <t>udiaa2012@walla.co.il</t>
  </si>
  <si>
    <t>SharonBarami</t>
  </si>
  <si>
    <t>sharonbarami@gmail.com</t>
  </si>
  <si>
    <t>ZoherAbas</t>
  </si>
  <si>
    <t>mahmoodzoher6@gmail.com</t>
  </si>
  <si>
    <t>אשרסויסה</t>
  </si>
  <si>
    <t>asher051165@gmail.com</t>
  </si>
  <si>
    <t>DimaRoytman</t>
  </si>
  <si>
    <t>hanamolam@gmail.com</t>
  </si>
  <si>
    <t>ArturAbayev</t>
  </si>
  <si>
    <t>arturabayev@gmail.com</t>
  </si>
  <si>
    <t>remarketing_data_leads</t>
  </si>
  <si>
    <t>EitanShefa</t>
  </si>
  <si>
    <t>se.karkaot@gmail.com</t>
  </si>
  <si>
    <t>AviDuek</t>
  </si>
  <si>
    <t>SalmaAbu assa</t>
  </si>
  <si>
    <t>ayaam200922@hotmail.com</t>
  </si>
  <si>
    <t>גולןסרביאן</t>
  </si>
  <si>
    <t>golansks@walla.com</t>
  </si>
  <si>
    <t>RamHeskia</t>
  </si>
  <si>
    <t>ram@heskia.co.il</t>
  </si>
  <si>
    <t>חייםאהרוני</t>
  </si>
  <si>
    <t>hima74356@gmail.com</t>
  </si>
  <si>
    <t>MoradShene</t>
  </si>
  <si>
    <t>moradshene6@gmail.com</t>
  </si>
  <si>
    <t>נטליגבאי</t>
  </si>
  <si>
    <t>natali75011@walla.com</t>
  </si>
  <si>
    <t>MajdSalem</t>
  </si>
  <si>
    <t>majd.ma.salem122@gmail.com</t>
  </si>
  <si>
    <t>LENA ZAKHAROV |МАРКЕТОЛОГ</t>
  </si>
  <si>
    <t>amelina.es@mail.ru</t>
  </si>
  <si>
    <t>shlomicohen</t>
  </si>
  <si>
    <t>shlomic18@gmail.com</t>
  </si>
  <si>
    <t>SagiOvadia</t>
  </si>
  <si>
    <t>ovadia.sagi@gmail.com</t>
  </si>
  <si>
    <t>WaleedLwabni</t>
  </si>
  <si>
    <t>kilanyreham39@gmail.com</t>
  </si>
  <si>
    <t>HabebBarakat</t>
  </si>
  <si>
    <t>mosa.ragat@12.com</t>
  </si>
  <si>
    <t>ברמכטייב</t>
  </si>
  <si>
    <t>Barmma1995@gemil.com</t>
  </si>
  <si>
    <t>שימיקורקוש</t>
  </si>
  <si>
    <t>Shimi@nomind.co.il</t>
  </si>
  <si>
    <t>סיגלאבן</t>
  </si>
  <si>
    <t>tast@tastwalla.com</t>
  </si>
  <si>
    <t>רונןביטון</t>
  </si>
  <si>
    <t>ronengol41@gmail.com</t>
  </si>
  <si>
    <t>SawerAzgdx</t>
  </si>
  <si>
    <t>salom1211@walla.com</t>
  </si>
  <si>
    <t>מוטיגבאי</t>
  </si>
  <si>
    <t>motigabai2@gmail.com</t>
  </si>
  <si>
    <t>בן שמןשמן</t>
  </si>
  <si>
    <t>LiavAbir@gmail.com</t>
  </si>
  <si>
    <t>ANANAWADY</t>
  </si>
  <si>
    <t>aawadya@gmail.com</t>
  </si>
  <si>
    <t>FabianZigelbaum</t>
  </si>
  <si>
    <t>fbizig99@gmail.com</t>
  </si>
  <si>
    <t>MosheDahan</t>
  </si>
  <si>
    <t>moshe@mcdonalds.co.il</t>
  </si>
  <si>
    <t>נועםברזני</t>
  </si>
  <si>
    <t>noam7701@gmail.com</t>
  </si>
  <si>
    <t>ודיע אבוסלאח</t>
  </si>
  <si>
    <t>wadeea235@gmail.com</t>
  </si>
  <si>
    <t>_yehonatanmeodedMeoded</t>
  </si>
  <si>
    <t>ym11.ym111@gmail.com</t>
  </si>
  <si>
    <t>Test Drive | FORMENTOR e-HYBRID  | static | 9105</t>
  </si>
  <si>
    <t>מוטיאוזן</t>
  </si>
  <si>
    <t>gnt.moti@gmail.com</t>
  </si>
  <si>
    <t>EliJan</t>
  </si>
  <si>
    <t>Annaelijan@gmail.com</t>
  </si>
  <si>
    <t>ТанюшаTerenovski</t>
  </si>
  <si>
    <t>taniusha1304@gmail.com</t>
  </si>
  <si>
    <t>מואיאדאבו ריא</t>
  </si>
  <si>
    <t>poker.obs@hotmail.com</t>
  </si>
  <si>
    <t>אכתמאלאבו סלאח</t>
  </si>
  <si>
    <t>ektemal253@gmail.com</t>
  </si>
  <si>
    <t>Alfi EliyahuShauly</t>
  </si>
  <si>
    <t>alfi_s@yahoo.com</t>
  </si>
  <si>
    <t>AyeshaZiadna</t>
  </si>
  <si>
    <t>ayesha.ziadna@gmail.com</t>
  </si>
  <si>
    <t>HananSagi</t>
  </si>
  <si>
    <t>ריהאם עותמאןברהום</t>
  </si>
  <si>
    <t>rana.roro.rana.roro@hotmail.com</t>
  </si>
  <si>
    <t>יהודית מורכהן</t>
  </si>
  <si>
    <t>yehudit02mor@walla.com</t>
  </si>
  <si>
    <t>ReuvenShalom</t>
  </si>
  <si>
    <t>reuven25171@gmail.com</t>
  </si>
  <si>
    <t>אבו עידןבועז</t>
  </si>
  <si>
    <t>boazavi6@gamil.com</t>
  </si>
  <si>
    <t>גמאלאלהוזייל</t>
  </si>
  <si>
    <t>jamalhozayl@yahoo.com</t>
  </si>
  <si>
    <t>99_cupra_ao_facebook_post-story_converstions_inmarket-performance_suv_formentor_lead-ad_1459_100923</t>
  </si>
  <si>
    <t>ארמונדנזרי</t>
  </si>
  <si>
    <t>armonbnizri@gmail.com</t>
  </si>
  <si>
    <t>עיסאﻊ</t>
  </si>
  <si>
    <t>kb</t>
  </si>
  <si>
    <t>איימןאבוריש</t>
  </si>
  <si>
    <t>ayman.aboreesh@gmail.com</t>
  </si>
  <si>
    <t>אבותמארה</t>
  </si>
  <si>
    <t>maram0612@gmail.com</t>
  </si>
  <si>
    <t>מורןביטון</t>
  </si>
  <si>
    <t>moranbiton24@gmail.com</t>
  </si>
  <si>
    <t>יוסיזוהר</t>
  </si>
  <si>
    <t>zohar.yossi46@gmail.com</t>
  </si>
  <si>
    <t>עינתפרידמן</t>
  </si>
  <si>
    <t>einat68@gmail.com</t>
  </si>
  <si>
    <t>דניאלאדן</t>
  </si>
  <si>
    <t>edendanel@walla.co.il</t>
  </si>
  <si>
    <t>ורוניקה אשורובשבייב</t>
  </si>
  <si>
    <t>veruly.ashurov@gmail.com</t>
  </si>
  <si>
    <t>NajwanMsarwe</t>
  </si>
  <si>
    <t>najwan.love.984@gmail.com</t>
  </si>
  <si>
    <t>עולאסטילה</t>
  </si>
  <si>
    <t>HaniShawish</t>
  </si>
  <si>
    <t>Shawishhani97@gmail.com</t>
  </si>
  <si>
    <t>אושרת0502041165</t>
  </si>
  <si>
    <t>mmp@k-8.co.il</t>
  </si>
  <si>
    <t>מוטיקראדי</t>
  </si>
  <si>
    <t>notikarady@gmil.com</t>
  </si>
  <si>
    <t>עופרקראדי</t>
  </si>
  <si>
    <t>oferkaradi1964@gmail.com</t>
  </si>
  <si>
    <t>Y__MichlinMichlin</t>
  </si>
  <si>
    <t>Yaacov.michlin@gmail.com</t>
  </si>
  <si>
    <t>OriDvir</t>
  </si>
  <si>
    <t>AviPartoosh</t>
  </si>
  <si>
    <t>Part1608@gmail.com</t>
  </si>
  <si>
    <t>רונינוריאלי</t>
  </si>
  <si>
    <t>roninorieli@gmail.com</t>
  </si>
  <si>
    <t>SamiNaser</t>
  </si>
  <si>
    <t>gunz_premium@windowslive.com</t>
  </si>
  <si>
    <t>محمدابو الهيجاء</t>
  </si>
  <si>
    <t>mhmddwahde4466@gmail.com</t>
  </si>
  <si>
    <t>AmaraMajd</t>
  </si>
  <si>
    <t>majd_amara.10@hotmail.com</t>
  </si>
  <si>
    <t>עזריקםגנות</t>
  </si>
  <si>
    <t>azrikam@shayins.co.il</t>
  </si>
  <si>
    <t>AviPitusi</t>
  </si>
  <si>
    <t>henpitusi@walla.co.il</t>
  </si>
  <si>
    <t>AhmadSharbati</t>
  </si>
  <si>
    <t>ahsharbati@gmail.com</t>
  </si>
  <si>
    <t>AeslamSedawe</t>
  </si>
  <si>
    <t>aeslam.sedawe@gmail.com</t>
  </si>
  <si>
    <t>KasimNoor</t>
  </si>
  <si>
    <t>Noor@hotmail.com</t>
  </si>
  <si>
    <t>EliMoshonov</t>
  </si>
  <si>
    <t>elimoshonov@gmail.com</t>
  </si>
  <si>
    <t>BennyPreiss</t>
  </si>
  <si>
    <t>bennypreiss@gmail.com</t>
  </si>
  <si>
    <t>ilancohen</t>
  </si>
  <si>
    <t>ilancohen708@gmail.com</t>
  </si>
  <si>
    <t>OferLapidot</t>
  </si>
  <si>
    <t>bengi2108@gmail.com</t>
  </si>
  <si>
    <t>RitaHarlov</t>
  </si>
  <si>
    <t>rita29111938@gmail.com</t>
  </si>
  <si>
    <t>אבימזרחי</t>
  </si>
  <si>
    <t>avisahar00@gmail.com</t>
  </si>
  <si>
    <t>GhassanKhoury</t>
  </si>
  <si>
    <t>geso132@gmail.com</t>
  </si>
  <si>
    <t>TarekSamara</t>
  </si>
  <si>
    <t>tare2_16.11.2008@hotmail.com</t>
  </si>
  <si>
    <t>EliZoref</t>
  </si>
  <si>
    <t>elizoref11@gmail.com</t>
  </si>
  <si>
    <t>OmreRabee</t>
  </si>
  <si>
    <t>rabeeomre@gmail.com</t>
  </si>
  <si>
    <t>AnanA-sh</t>
  </si>
  <si>
    <t>anan.abuoshah@gmail.com</t>
  </si>
  <si>
    <t>AlexIfergane</t>
  </si>
  <si>
    <t>alex@adgency360.com</t>
  </si>
  <si>
    <t>MichalMalka</t>
  </si>
  <si>
    <t>Mm9987799@gmail.com</t>
  </si>
  <si>
    <t>DanielNahmani</t>
  </si>
  <si>
    <t>bdn007@gmail.com</t>
  </si>
  <si>
    <t>ErnestCaruceru</t>
  </si>
  <si>
    <t>ernestcaruceru@gmail.com</t>
  </si>
  <si>
    <t>RagebAwad</t>
  </si>
  <si>
    <t>Awad_rageb@walla.com</t>
  </si>
  <si>
    <t>ToniBishouti</t>
  </si>
  <si>
    <t>toniboy0@walla.com</t>
  </si>
  <si>
    <t>avnerBarak</t>
  </si>
  <si>
    <t>avnerb@diskal.co.il</t>
  </si>
  <si>
    <t>NisimHaziza</t>
  </si>
  <si>
    <t>hazizan55557@gmail.com</t>
  </si>
  <si>
    <t>מחמוד סלאחאבו סלאח</t>
  </si>
  <si>
    <t>מאיר אינגדאואינגדאו</t>
  </si>
  <si>
    <t>meirengedaho1@gmail.com</t>
  </si>
  <si>
    <t>BarAzulay</t>
  </si>
  <si>
    <t>barazulay78@gmail.com</t>
  </si>
  <si>
    <t>חמיס זוחאקהמחיס</t>
  </si>
  <si>
    <t>Waleed@hotmail.com</t>
  </si>
  <si>
    <t>NaderGomaa</t>
  </si>
  <si>
    <t>nader.096@hotmail.com</t>
  </si>
  <si>
    <t>RutiRak</t>
  </si>
  <si>
    <t>Rakruti@walla.con</t>
  </si>
  <si>
    <t>SHALEV_SUADסואד</t>
  </si>
  <si>
    <t>malachisuad@gmail.com</t>
  </si>
  <si>
    <t>איתןבוסקילה</t>
  </si>
  <si>
    <t>eitah733@wall.com</t>
  </si>
  <si>
    <t>חייםאריש</t>
  </si>
  <si>
    <t>HAIMHRISH1@WALLA.COM</t>
  </si>
  <si>
    <t>רבחיעבד אלחי</t>
  </si>
  <si>
    <t>Rebhi_abd@hotmail.com</t>
  </si>
  <si>
    <t>גאבראזברקה</t>
  </si>
  <si>
    <t>jaber.azbarga1@icloud.com</t>
  </si>
  <si>
    <t>DanGross</t>
  </si>
  <si>
    <t>dansgross2@gmail.com</t>
  </si>
  <si>
    <t>SamiFawazz</t>
  </si>
  <si>
    <t>admfawz909@hotmail.com</t>
  </si>
  <si>
    <t>גיאיעקובי</t>
  </si>
  <si>
    <t>shpigelbar@bezeqint.net</t>
  </si>
  <si>
    <t>Test Drive | FORMENTOR e-HYBRID  | static | 9101</t>
  </si>
  <si>
    <t>MosheBalulu</t>
  </si>
  <si>
    <t>moshe.ba59@gmail.com</t>
  </si>
  <si>
    <t>AdirBenishty</t>
  </si>
  <si>
    <t>adir2015@gmail.com</t>
  </si>
  <si>
    <t>hagarirabRabinovitch</t>
  </si>
  <si>
    <t>hagarirab@gmail.com</t>
  </si>
  <si>
    <t>KarinOks</t>
  </si>
  <si>
    <t>karin_oks@yahoo.com</t>
  </si>
  <si>
    <t>JihaddrRabeea</t>
  </si>
  <si>
    <t>ZedHag</t>
  </si>
  <si>
    <t>Lionel_messi.zed@hotmail.com</t>
  </si>
  <si>
    <t>ShmuelikZantkern</t>
  </si>
  <si>
    <t>shmuelikzantkern@gmail.com</t>
  </si>
  <si>
    <t>איגורמושייב</t>
  </si>
  <si>
    <t>Igorek_plus@mail.ru</t>
  </si>
  <si>
    <t>OrelBen Ami</t>
  </si>
  <si>
    <t>orelbenami92@gmail.com</t>
  </si>
  <si>
    <t>اخو طيزيا</t>
  </si>
  <si>
    <t>Mohamad-asd@homtmail.com</t>
  </si>
  <si>
    <t>חזידעבול</t>
  </si>
  <si>
    <t>danikoba@walla.com</t>
  </si>
  <si>
    <t>שירחביב גולן</t>
  </si>
  <si>
    <t>shirhv@gmail.com</t>
  </si>
  <si>
    <t>עמיתעודי</t>
  </si>
  <si>
    <t>mazitu4567@gmail.com</t>
  </si>
  <si>
    <t>RayaBdarne</t>
  </si>
  <si>
    <t>raya.bdarneh@gmail.com</t>
  </si>
  <si>
    <t>موسىجبارين</t>
  </si>
  <si>
    <t>mosa4fandi@gmail.com</t>
  </si>
  <si>
    <t>anatkovetz</t>
  </si>
  <si>
    <t>anat310@gmail.com</t>
  </si>
  <si>
    <t>אליאורהגיבור</t>
  </si>
  <si>
    <t>elior1hero@gmail.com</t>
  </si>
  <si>
    <t>RonyLevinger</t>
  </si>
  <si>
    <t>ron.levinger@gmail.com</t>
  </si>
  <si>
    <t>TaliHazan</t>
  </si>
  <si>
    <t>talihazan69@gmail.com</t>
  </si>
  <si>
    <t>DANIEL KADOSH | דניאלקדוש</t>
  </si>
  <si>
    <t>daniel.kadosh16@gmail.com</t>
  </si>
  <si>
    <t>AlexDavidov</t>
  </si>
  <si>
    <t>1988alexdavidov@gmail.com</t>
  </si>
  <si>
    <t>אושרלוגסי</t>
  </si>
  <si>
    <t>osherlugasidom@gmail.com</t>
  </si>
  <si>
    <t>אלירןשרקה</t>
  </si>
  <si>
    <t>eliran_11100@walla.com</t>
  </si>
  <si>
    <t>עדןLolvi</t>
  </si>
  <si>
    <t>Nati2497@gmail.com</t>
  </si>
  <si>
    <t>עמדיןמוחמד</t>
  </si>
  <si>
    <t>mgh875742@gmail.com</t>
  </si>
  <si>
    <t>שאדיעיראקי</t>
  </si>
  <si>
    <t>iraqi207@gmail.com</t>
  </si>
  <si>
    <t>LamisFares</t>
  </si>
  <si>
    <t>lamesosh2014@gmail.com</t>
  </si>
  <si>
    <t>סנדוהבי</t>
  </si>
  <si>
    <t>סאסיאורי</t>
  </si>
  <si>
    <t>sasiii1364@gmail.com</t>
  </si>
  <si>
    <t>DoronGolan</t>
  </si>
  <si>
    <t>Doron.golan@hadassah.org.il</t>
  </si>
  <si>
    <t>AsadAwad</t>
  </si>
  <si>
    <t>leo_1988228@hotmail.com</t>
  </si>
  <si>
    <t>גביקמחי</t>
  </si>
  <si>
    <t>gabikimhi@gmail.com</t>
  </si>
  <si>
    <t>מיכאלשר ישראל</t>
  </si>
  <si>
    <t>mikisi1954@gmail.com</t>
  </si>
  <si>
    <t>DavidBurrell</t>
  </si>
  <si>
    <t>burrelldavidjohn85@gmail.com</t>
  </si>
  <si>
    <t>СлаваБрендак</t>
  </si>
  <si>
    <t>slavabrendak@gmail.com</t>
  </si>
  <si>
    <t>Hamodafalah</t>
  </si>
  <si>
    <t>heebhamoda@gmail.com</t>
  </si>
  <si>
    <t>SaaedSaaed</t>
  </si>
  <si>
    <t>saaed.aokbe@gmail.com</t>
  </si>
  <si>
    <t>EliasSaba</t>
  </si>
  <si>
    <t>adv.saba@gmail.com</t>
  </si>
  <si>
    <t>משהאטיאס</t>
  </si>
  <si>
    <t>mosheatias123412@gmail.com</t>
  </si>
  <si>
    <t>AdamElkrenawee</t>
  </si>
  <si>
    <t>Hhhhhhhhbfy@gmail.com</t>
  </si>
  <si>
    <t>ezerhalby@gmail.com</t>
  </si>
  <si>
    <t>AmeerZedan</t>
  </si>
  <si>
    <t>ameerzed89@gmail.com</t>
  </si>
  <si>
    <t>EldarAzar</t>
  </si>
  <si>
    <t>eldar5000@gmail.com</t>
  </si>
  <si>
    <t>YuriKulhynts</t>
  </si>
  <si>
    <t>Y23u08r90i@gmail.com</t>
  </si>
  <si>
    <t>GhaziMnsour</t>
  </si>
  <si>
    <t>kassemhadil00@gmail.com</t>
  </si>
  <si>
    <t>RiyadMansour</t>
  </si>
  <si>
    <t>riyad.insurance.2022@gmail.com</t>
  </si>
  <si>
    <t>MajdySabik</t>
  </si>
  <si>
    <t>majdysb2@gmail.com</t>
  </si>
  <si>
    <t>ReuvenSasi</t>
  </si>
  <si>
    <t>reuvensasi61@gmail.com</t>
  </si>
  <si>
    <t>AdhamBadawe</t>
  </si>
  <si>
    <t>badaweadham1@gmail.com</t>
  </si>
  <si>
    <t>ShlomoDalal</t>
  </si>
  <si>
    <t>shlomodalal1@gmail.com</t>
  </si>
  <si>
    <t>TovaKotlicki Goldstein</t>
  </si>
  <si>
    <t>tova1717@gmail.com</t>
  </si>
  <si>
    <t>ShimonEdri</t>
  </si>
  <si>
    <t>aialat00@walla.cmo</t>
  </si>
  <si>
    <t>דניאלחבסוב</t>
  </si>
  <si>
    <t>danielhavasov1981@gmail.com</t>
  </si>
  <si>
    <t>MhmadMkhzome</t>
  </si>
  <si>
    <t>M5zome.b.m.w@gmail.com</t>
  </si>
  <si>
    <t>סעידדולי</t>
  </si>
  <si>
    <t>asdsas.928@gmail.com</t>
  </si>
  <si>
    <t>Naor Peretsナオペレッツ</t>
  </si>
  <si>
    <t>naor05457@gmail.com</t>
  </si>
  <si>
    <t>ג׳אודאתנימר</t>
  </si>
  <si>
    <t>gwdtnymr@gmail.com</t>
  </si>
  <si>
    <t>מוחמדגבארין</t>
  </si>
  <si>
    <t>m7md-messi@hotmail.com</t>
  </si>
  <si>
    <t>ShlomiAzulay</t>
  </si>
  <si>
    <t>sazulay@iai.co.il</t>
  </si>
  <si>
    <t>AviZiv</t>
  </si>
  <si>
    <t>Ziv1951@012.net.il</t>
  </si>
  <si>
    <t>רועיברנר</t>
  </si>
  <si>
    <t>roeibren75@gmial.com</t>
  </si>
  <si>
    <t>Amitכ</t>
  </si>
  <si>
    <t>amkabiri@gmail.com</t>
  </si>
  <si>
    <t>AndyOsadiaye</t>
  </si>
  <si>
    <t>andytbb1@gmail.com</t>
  </si>
  <si>
    <t>אבו יוסףמחאמיד</t>
  </si>
  <si>
    <t>aboyosef8121999@gmail.com</t>
  </si>
  <si>
    <t>Hmadi0527078188Masri</t>
  </si>
  <si>
    <t>7mademsre@gmail.com</t>
  </si>
  <si>
    <t>SamanMarvizi</t>
  </si>
  <si>
    <t>saman.marvizi@gmail.com</t>
  </si>
  <si>
    <t>EytanPoizner</t>
  </si>
  <si>
    <t>eytanpo@yahoo.com</t>
  </si>
  <si>
    <t>HofitfitCohen</t>
  </si>
  <si>
    <t>Hofitcohen12@gmail.com</t>
  </si>
  <si>
    <t>zeevshavit</t>
  </si>
  <si>
    <t>ElenkaLagorda@gmail.com</t>
  </si>
  <si>
    <t>גבריאללוי</t>
  </si>
  <si>
    <t>gabilevi202@gmail.com</t>
  </si>
  <si>
    <t>מאירלחיאני</t>
  </si>
  <si>
    <t>meir1958l@gmail.com</t>
  </si>
  <si>
    <t>מנסורדראושה</t>
  </si>
  <si>
    <t>mansor.drawshy97@gmail.com</t>
  </si>
  <si>
    <t>FoziSlame</t>
  </si>
  <si>
    <t>faozeslame24@gmail.com</t>
  </si>
  <si>
    <t>Waheeb AbuArar</t>
  </si>
  <si>
    <t>waheebabuarar858@gmail.com</t>
  </si>
  <si>
    <t>MosheShahar</t>
  </si>
  <si>
    <t>moshe@locationltd.co.il</t>
  </si>
  <si>
    <t>מחמדאבו</t>
  </si>
  <si>
    <t>ppppppppmmmm.000@gmail.com</t>
  </si>
  <si>
    <t>RonaGani</t>
  </si>
  <si>
    <t>ronitganii@gmail.com</t>
  </si>
  <si>
    <t>אבילסרי</t>
  </si>
  <si>
    <t>avilasri0001@walla.com</t>
  </si>
  <si>
    <t>HammoudHammoud</t>
  </si>
  <si>
    <t>hammoud.hm88@gmail.com</t>
  </si>
  <si>
    <t>מאיהשרי-אביטל</t>
  </si>
  <si>
    <t>mayaavital27@gmail.com</t>
  </si>
  <si>
    <t>🤍לוריןHamad</t>
  </si>
  <si>
    <t>hamadloreen@gmail.com</t>
  </si>
  <si>
    <t>GabyYinon</t>
  </si>
  <si>
    <t>gabinon@gmail.com</t>
  </si>
  <si>
    <t>נטשהסולימנוב</t>
  </si>
  <si>
    <t>MazalSu@clalit.org.il</t>
  </si>
  <si>
    <t>רוניחיימוב</t>
  </si>
  <si>
    <t>ronihaimov69@gmail.com</t>
  </si>
  <si>
    <t>GershonCelniker</t>
  </si>
  <si>
    <t>gershonc@gmail.com</t>
  </si>
  <si>
    <t>AlemnwoBrahano</t>
  </si>
  <si>
    <t>koya86@walla.com</t>
  </si>
  <si>
    <t>אביסוויסה</t>
  </si>
  <si>
    <t>aviswisa@walla.co.il</t>
  </si>
  <si>
    <t>RotemCohen</t>
  </si>
  <si>
    <t>Rotem@tafnit-eng.com</t>
  </si>
  <si>
    <t>שאקרגבר</t>
  </si>
  <si>
    <t>shaker1986@wall.co.il</t>
  </si>
  <si>
    <t>אראל סגלאראל</t>
  </si>
  <si>
    <t>dogs95@walla.com</t>
  </si>
  <si>
    <t>orazranAzran</t>
  </si>
  <si>
    <t>orazrn@gmail.com</t>
  </si>
  <si>
    <t>MishelVainer</t>
  </si>
  <si>
    <t>Mishel21@gmail.com</t>
  </si>
  <si>
    <t>אביבאטיאס</t>
  </si>
  <si>
    <t>Avivatias25@gemil.com</t>
  </si>
  <si>
    <t>אקיאמסאלם</t>
  </si>
  <si>
    <t>akealhmod@gmail.com</t>
  </si>
  <si>
    <t>YuvalAbadi</t>
  </si>
  <si>
    <t>yabadi@gmail.com</t>
  </si>
  <si>
    <t>RamiAkawi</t>
  </si>
  <si>
    <t>ramiakawi7@gmail.com</t>
  </si>
  <si>
    <t>DaliaAngel</t>
  </si>
  <si>
    <t>daliangel@walla.com</t>
  </si>
  <si>
    <t>הילי אילנהג'רבי</t>
  </si>
  <si>
    <t>hilig2264@gmail.com</t>
  </si>
  <si>
    <t>נורהאןחוגיראת</t>
  </si>
  <si>
    <t>Abc@hotmail.com</t>
  </si>
  <si>
    <t>חייםאורליף</t>
  </si>
  <si>
    <t>hartknthr123456@walla.com</t>
  </si>
  <si>
    <t>PiniTafara</t>
  </si>
  <si>
    <t>pinitafara890@gmail.com</t>
  </si>
  <si>
    <t>TeaJanashvili</t>
  </si>
  <si>
    <t>janashviliteah@gmail.com</t>
  </si>
  <si>
    <t>ShadiMattar</t>
  </si>
  <si>
    <t>Mattarshadi798@gmail.com</t>
  </si>
  <si>
    <t>GalCohen</t>
  </si>
  <si>
    <t>galbar1711@gmail.com</t>
  </si>
  <si>
    <t>אופירורמשטיין</t>
  </si>
  <si>
    <t>ofir@click.net.il</t>
  </si>
  <si>
    <t>عبدالفتاحبويرات</t>
  </si>
  <si>
    <t>alfaten123@gmail.com</t>
  </si>
  <si>
    <t>SouadFadila</t>
  </si>
  <si>
    <t>so3ad.92@gmail.com</t>
  </si>
  <si>
    <t>OfekNachman</t>
  </si>
  <si>
    <t>ofekdiv@gmail.com</t>
  </si>
  <si>
    <t>RamiFru</t>
  </si>
  <si>
    <t>ramifru@gmail.com</t>
  </si>
  <si>
    <t>mosheatar</t>
  </si>
  <si>
    <t>Moshe.sim2fly@gmail.com</t>
  </si>
  <si>
    <t>מאיראנדם</t>
  </si>
  <si>
    <t>meir@optech.co.il</t>
  </si>
  <si>
    <t>АлександрЮрчак</t>
  </si>
  <si>
    <t>gidvip@gmail.com</t>
  </si>
  <si>
    <t>LironMoshe</t>
  </si>
  <si>
    <t>Lironm2711@gmail.com</t>
  </si>
  <si>
    <t>EliBabayev</t>
  </si>
  <si>
    <t>buymarket084@gmail.com</t>
  </si>
  <si>
    <t>יהונתןפורמן</t>
  </si>
  <si>
    <t>furman.home@gmail.com</t>
  </si>
  <si>
    <t>ענאןנצאצרא</t>
  </si>
  <si>
    <t>nnnzzrh669@gmail.com</t>
  </si>
  <si>
    <t>אוריצוק</t>
  </si>
  <si>
    <t>uri@zukmarbke.com</t>
  </si>
  <si>
    <t>MohamadSharara</t>
  </si>
  <si>
    <t>Ali@sharara.co.il</t>
  </si>
  <si>
    <t>TerryItshak</t>
  </si>
  <si>
    <t>terryamsellem5@gmail.com</t>
  </si>
  <si>
    <t>שריףזיאדנה</t>
  </si>
  <si>
    <t>Shreefalzea@gmail.con</t>
  </si>
  <si>
    <t>GandiSalfety</t>
  </si>
  <si>
    <t>gandisalfety@gmail.com</t>
  </si>
  <si>
    <t>שימיברזילי</t>
  </si>
  <si>
    <t>ssb.ssb2285@gmail.com</t>
  </si>
  <si>
    <t>שיווק בדיגיטל || ofek dvir-אופקדביר</t>
  </si>
  <si>
    <t>ofekdvir22@gmail.com</t>
  </si>
  <si>
    <t>שיארניה</t>
  </si>
  <si>
    <t>miraar@after-school.org.il</t>
  </si>
  <si>
    <t>יגאלבגימוב</t>
  </si>
  <si>
    <t>igalb500@gmail.com</t>
  </si>
  <si>
    <t>SumraaSwetat</t>
  </si>
  <si>
    <t>sumraa.7.6.91@gmail.com</t>
  </si>
  <si>
    <t>מאורברקו</t>
  </si>
  <si>
    <t>Maorchook1@gmail.com</t>
  </si>
  <si>
    <t>YazanNijim</t>
  </si>
  <si>
    <t>kgh160808@gmail.com</t>
  </si>
  <si>
    <t>יאסמיןאלהייב ג'בארין</t>
  </si>
  <si>
    <t>gbareen1990@gmail.com</t>
  </si>
  <si>
    <t>מוטיויזאן</t>
  </si>
  <si>
    <t>motiv1122333@gmail.com</t>
  </si>
  <si>
    <t>RomZaken</t>
  </si>
  <si>
    <t>romzaken6@gmail.com</t>
  </si>
  <si>
    <t>EladKadosh</t>
  </si>
  <si>
    <t>Djjkkl@gmail.com</t>
  </si>
  <si>
    <t>קלברדואן</t>
  </si>
  <si>
    <t>Love_69@gmail.com</t>
  </si>
  <si>
    <t>RomItach</t>
  </si>
  <si>
    <t>itachrom@gmail.com</t>
  </si>
  <si>
    <t>محمدحسن</t>
  </si>
  <si>
    <t>hosin_meare_love@hotmail.com</t>
  </si>
  <si>
    <t>רואןאבו עסא</t>
  </si>
  <si>
    <t>arara1331@gmail.com</t>
  </si>
  <si>
    <t>יחיאחאלד</t>
  </si>
  <si>
    <t>Khaled.yhya@hotmail.com</t>
  </si>
  <si>
    <t>ZiziGallery</t>
  </si>
  <si>
    <t>Zionmagni@gmail.com</t>
  </si>
  <si>
    <t>AmeerNzzal</t>
  </si>
  <si>
    <t>misse-amer@hotmail.com</t>
  </si>
  <si>
    <t>שומראילנה</t>
  </si>
  <si>
    <t>עאמראבו עודה</t>
  </si>
  <si>
    <t>ahmad.a@gmail.com</t>
  </si>
  <si>
    <t>IdoCarmon</t>
  </si>
  <si>
    <t>carmon27@walla.com</t>
  </si>
  <si>
    <t>AdyShahaf</t>
  </si>
  <si>
    <t>ad10860@gmail.com</t>
  </si>
  <si>
    <t>אביסופר</t>
  </si>
  <si>
    <t>savisoffer@gmail.com</t>
  </si>
  <si>
    <t>OrAtedgi</t>
  </si>
  <si>
    <t>Oratedgi1995@gmail.com</t>
  </si>
  <si>
    <t>GalElizada</t>
  </si>
  <si>
    <t>galelizada@gamel.com</t>
  </si>
  <si>
    <t>מוחמדאלנופל</t>
  </si>
  <si>
    <t>mohamad.110033@gmail.com</t>
  </si>
  <si>
    <t>EliRubisky</t>
  </si>
  <si>
    <t>elirubisky@gmail.com</t>
  </si>
  <si>
    <t>علاء خوري Alaakhoury</t>
  </si>
  <si>
    <t>alaa_619_kh@hotmail.com</t>
  </si>
  <si>
    <t>Mohamad habiballah</t>
  </si>
  <si>
    <t>mohammad.Habiballa44@icloud.com</t>
  </si>
  <si>
    <t>SamElya</t>
  </si>
  <si>
    <t>samsamalyan0@gmail.com</t>
  </si>
  <si>
    <t>GuyKoren</t>
  </si>
  <si>
    <t>guy@cdk-cpa.co.il</t>
  </si>
  <si>
    <t>יהודהשמקה</t>
  </si>
  <si>
    <t>Yuda12331166@gmail.com</t>
  </si>
  <si>
    <t>SulimanJaber</t>
  </si>
  <si>
    <t>soliman.jaber31@gmail.com</t>
  </si>
  <si>
    <t>דודדרעי</t>
  </si>
  <si>
    <t>davidderi321@gmail.com</t>
  </si>
  <si>
    <t>בדרנוגידאת</t>
  </si>
  <si>
    <t>bader.nuj20@gmail.com</t>
  </si>
  <si>
    <t>OrelBaranes</t>
  </si>
  <si>
    <t>Orelba45@gmail.com</t>
  </si>
  <si>
    <t>AhmdHaj</t>
  </si>
  <si>
    <t>ahaj5915@gmail.com</t>
  </si>
  <si>
    <t>droryosepov</t>
  </si>
  <si>
    <t>dror_yosepov0@walla.com</t>
  </si>
  <si>
    <t>בייביי</t>
  </si>
  <si>
    <t>Kheirshady11@gmail.com</t>
  </si>
  <si>
    <t>RanyaMyers-elhatib</t>
  </si>
  <si>
    <t>ranya1405@gmail.com</t>
  </si>
  <si>
    <t>עמאררפאעי</t>
  </si>
  <si>
    <t>amar.r.20883@gmail.com</t>
  </si>
  <si>
    <t>SamyaAbu Khalaf</t>
  </si>
  <si>
    <t>samyadakhil701@gmail.com</t>
  </si>
  <si>
    <t>OmarEgbaria</t>
  </si>
  <si>
    <t>Egbariazoher@gmail.com</t>
  </si>
  <si>
    <t>MamhoodMamhood</t>
  </si>
  <si>
    <t>alreatemhmod@gmail.com</t>
  </si>
  <si>
    <t>MalkAsmael</t>
  </si>
  <si>
    <t>the_mask_of_love89@hotmail.com</t>
  </si>
  <si>
    <t>HishamBasheer</t>
  </si>
  <si>
    <t>h.b.handasa@gmail.com</t>
  </si>
  <si>
    <t>FerasApas</t>
  </si>
  <si>
    <t>feras_apas@hotmail.com</t>
  </si>
  <si>
    <t>ראיק והודארחרוח</t>
  </si>
  <si>
    <t>raekrhrooh@gmail.com</t>
  </si>
  <si>
    <t>AmosNetzer</t>
  </si>
  <si>
    <t>Amosn62@gmail.com</t>
  </si>
  <si>
    <t>MosheKalifa</t>
  </si>
  <si>
    <t>yossik2242@me.com</t>
  </si>
  <si>
    <t>IlanKoski</t>
  </si>
  <si>
    <t>ilan@blight.co.il</t>
  </si>
  <si>
    <t>SashaJayori</t>
  </si>
  <si>
    <t>themanway89@gmail.com</t>
  </si>
  <si>
    <t>shaiazulay2503@gmail.com</t>
  </si>
  <si>
    <t>EBRAHEEMHASSAN</t>
  </si>
  <si>
    <t>ebraheem.94@outlook.com</t>
  </si>
  <si>
    <t>ShihadeJawad</t>
  </si>
  <si>
    <t>jawad728@hotmail.com</t>
  </si>
  <si>
    <t>SagiLasri</t>
  </si>
  <si>
    <t>Sagilassri@gmail.com</t>
  </si>
  <si>
    <t>טופס לידיםקופרה הייבריד מחיר חדש</t>
  </si>
  <si>
    <t>test10@9-9.co.il</t>
  </si>
  <si>
    <t>AO | FORMENTOR | e-hybrid | 1459 | 1.0 | 05.10.23</t>
  </si>
  <si>
    <t>facebook טופס לידיםformentor e-hybrid</t>
  </si>
  <si>
    <t>test9@9-9.CO.IL</t>
  </si>
  <si>
    <t>NajwanSleman</t>
  </si>
  <si>
    <t>slemannjwan95@gmail.com</t>
  </si>
  <si>
    <t>ArieOfman</t>
  </si>
  <si>
    <t>arieofman@gmail.com</t>
  </si>
  <si>
    <t>רפיבן יעקב</t>
  </si>
  <si>
    <t>refael161265@gmail.com</t>
  </si>
  <si>
    <t>ניסיםהדס</t>
  </si>
  <si>
    <t>Nadlan55@017.net.il</t>
  </si>
  <si>
    <t>الينحمدونى</t>
  </si>
  <si>
    <t>ss0503440401@gmail.com</t>
  </si>
  <si>
    <t>OmarAmrani</t>
  </si>
  <si>
    <t>amraomar25@gmail.com</t>
  </si>
  <si>
    <t>IsaIkhwan</t>
  </si>
  <si>
    <t>ikhwan_isa@hotmail.com</t>
  </si>
  <si>
    <t>ניסןישראל</t>
  </si>
  <si>
    <t>nisanisrael952@gmail.com</t>
  </si>
  <si>
    <t>נאיףחבשי</t>
  </si>
  <si>
    <t>Nayef123@hotmil.com</t>
  </si>
  <si>
    <t>HoghuGhujuhg</t>
  </si>
  <si>
    <t>tomtomtomt@hotmail.com</t>
  </si>
  <si>
    <t>RikiPeer Padan</t>
  </si>
  <si>
    <t>rikipitz@gmail.com</t>
  </si>
  <si>
    <t>يوسفياسين</t>
  </si>
  <si>
    <t>بهاءعرار</t>
  </si>
  <si>
    <t>bhaabwrar5@gmail.com</t>
  </si>
  <si>
    <t>ArikBelisha</t>
  </si>
  <si>
    <t>arik1982@gmail.com</t>
  </si>
  <si>
    <t>שירחמים</t>
  </si>
  <si>
    <t>rotem_eden@walla.com</t>
  </si>
  <si>
    <t>OrMesika</t>
  </si>
  <si>
    <t>Ormesika7@gmail.com</t>
  </si>
  <si>
    <t>טופס לידיםפורמנטור הייבריד שופינג</t>
  </si>
  <si>
    <t>test12@9-9.co.il</t>
  </si>
  <si>
    <t>shopping il | FORMENTOR | e-hybrid | 1551 | 1.0 | 12.11.23</t>
  </si>
  <si>
    <t>טופס לידיםקופרה הייבריד SHOPPING IL</t>
  </si>
  <si>
    <t>test13@9-9.co.il</t>
  </si>
  <si>
    <t>קופרה טופס לידיםפורמנטור 1.5 שופינג</t>
  </si>
  <si>
    <t>test14@9-9.co.il</t>
  </si>
  <si>
    <t>shopping il | FORMENTOR | 1.5 | 1551 | 1.0 | 12.11.23</t>
  </si>
  <si>
    <t>טופס לידים קופרהפורמנטור 1.5 SHOPPING IL</t>
  </si>
  <si>
    <t>test15@9-9.co.il</t>
  </si>
  <si>
    <t>טופס לידים חדשקופרה הייבריד שופינג</t>
  </si>
  <si>
    <t>test20@9-9.co.il</t>
  </si>
  <si>
    <t>shopping il | FORMENTOR | e-hybrid | 1551 | 1.1 | 13.11.23</t>
  </si>
  <si>
    <t>פורמנטור הייברידטופס לידים קמפיין שופינג</t>
  </si>
  <si>
    <t>test21@9-9.co.il</t>
  </si>
  <si>
    <t>טופס לידים פורמנטור 1.5קמפיין שופינג</t>
  </si>
  <si>
    <t>test22@9-9.co.il</t>
  </si>
  <si>
    <t>shopping il | FORMENTOR | 1.5 | 1551 | 1.1 | 13.11.23</t>
  </si>
  <si>
    <t>פורמנטור 1.5 טופס לידיםקמפיין SHOPPING IL</t>
  </si>
  <si>
    <t>test24@9-9.co.il</t>
  </si>
  <si>
    <t>BarBolandy</t>
  </si>
  <si>
    <t>bolandy2516@gmail.com</t>
  </si>
  <si>
    <t>99_cupra_shopping-il_facebook_post-story_converstions_inmarket_suv_formentor_lead-ad_1551_121123</t>
  </si>
  <si>
    <t>SHOPPING IL | FORMENTOR E-HYBRID | static | 9403 | price</t>
  </si>
  <si>
    <t>TomerLevy</t>
  </si>
  <si>
    <t>levytomer001@gmail.com</t>
  </si>
  <si>
    <t>inmarket_inmarket_none</t>
  </si>
  <si>
    <t>EliAmar</t>
  </si>
  <si>
    <t>elimor44@gmail.com</t>
  </si>
  <si>
    <t>SHOPPING IL | FORMENTOR 1.5 | static | 9405 | price</t>
  </si>
  <si>
    <t>EliezerKroitoru</t>
  </si>
  <si>
    <t>ekroitoru@hotmail.com</t>
  </si>
  <si>
    <t>ZivGoldstein</t>
  </si>
  <si>
    <t>zivgold1@gmail.com</t>
  </si>
  <si>
    <t>אלחנןמירוצניק</t>
  </si>
  <si>
    <t>xmoto1000@gmail.com</t>
  </si>
  <si>
    <t>SHOPPING IL | FORMENTOR E-HYBRID | static | 9406 | price</t>
  </si>
  <si>
    <t>AviGali</t>
  </si>
  <si>
    <t>Gavi01@walla.co.il</t>
  </si>
  <si>
    <t>ManzonPak</t>
  </si>
  <si>
    <t>Juliepak11@gmail.com</t>
  </si>
  <si>
    <t>🧿 Odelia Am Amzaleg🧿</t>
  </si>
  <si>
    <t>odeliaaks@gmail.com</t>
  </si>
  <si>
    <t>IdoKraus</t>
  </si>
  <si>
    <t>idokraus22@gmail.com</t>
  </si>
  <si>
    <t>FirasJubran</t>
  </si>
  <si>
    <t>firasjoubran13@gmail.com</t>
  </si>
  <si>
    <t>SHOPPING IL | FORMENTOR 1.5 | static | 9407 | price</t>
  </si>
  <si>
    <t>RonenMengel</t>
  </si>
  <si>
    <t>ronen.mengel@gmail.com</t>
  </si>
  <si>
    <t>משהDamari</t>
  </si>
  <si>
    <t>mosheda63@gmail.com</t>
  </si>
  <si>
    <t>SHOPPING IL | FORMENTOR 1.5 | static | 9402 | price</t>
  </si>
  <si>
    <t>KobiBen Shushan</t>
  </si>
  <si>
    <t>kobibs249@gmail.com</t>
  </si>
  <si>
    <t>AmirGamzo</t>
  </si>
  <si>
    <t>amirgamzo1771@gmail.com</t>
  </si>
  <si>
    <t>מוחמדעקל</t>
  </si>
  <si>
    <t>aqel1813@gmail.com</t>
  </si>
  <si>
    <t>ShayShay</t>
  </si>
  <si>
    <t>owlish.goalies0j@icloud.com</t>
  </si>
  <si>
    <t>Rashdi- adv</t>
  </si>
  <si>
    <t>rashdi0@walla.com</t>
  </si>
  <si>
    <t>ItsikShemtov</t>
  </si>
  <si>
    <t>afik@newafikim.co.il</t>
  </si>
  <si>
    <t>SHOPPING IL | FORMENTOR E-HYBRID | static | 9401 | price</t>
  </si>
  <si>
    <t>KhaledAmara</t>
  </si>
  <si>
    <t>nzret_7oob_2008@hotmail.com</t>
  </si>
  <si>
    <t>YohaiBen Yishai</t>
  </si>
  <si>
    <t>yohaibyyy@gmail.com</t>
  </si>
  <si>
    <t>طارقسليمان</t>
  </si>
  <si>
    <t>t_sliman_97@hotmail.co.il</t>
  </si>
  <si>
    <t>רובירובי</t>
  </si>
  <si>
    <t>Gg@gmail.com</t>
  </si>
  <si>
    <t>AmirShay</t>
  </si>
  <si>
    <t>amir.shay@outlook.com</t>
  </si>
  <si>
    <t>יוסידורון</t>
  </si>
  <si>
    <t>Yossy@doronmotors.co.il</t>
  </si>
  <si>
    <t>LeaBar Lev</t>
  </si>
  <si>
    <t>leabarlev@gmail.com</t>
  </si>
  <si>
    <t>RazielReuven</t>
  </si>
  <si>
    <t>razobazo1412@gmail.com</t>
  </si>
  <si>
    <t>SimonMiralashvili</t>
  </si>
  <si>
    <t>simonsh2@bezeqint.net</t>
  </si>
  <si>
    <t>SollyBergman</t>
  </si>
  <si>
    <t>sollyb@netvision.net.il</t>
  </si>
  <si>
    <t>ErezEylin</t>
  </si>
  <si>
    <t>erez800@gmail.com</t>
  </si>
  <si>
    <t>ArielIshai</t>
  </si>
  <si>
    <t>arielishaev@gmail.com</t>
  </si>
  <si>
    <t>Jorge GabrielChdaku</t>
  </si>
  <si>
    <t>gorge0737@gmail.com</t>
  </si>
  <si>
    <t>tarek..._abu..._qwedrעל הכביש</t>
  </si>
  <si>
    <t>tareek.132@hotmail.com</t>
  </si>
  <si>
    <t>MagdySarahne</t>
  </si>
  <si>
    <t>mag_ronaldinho_10@hotmail.com</t>
  </si>
  <si>
    <t>IdoHadad</t>
  </si>
  <si>
    <t>Hadadhairstudio@gmail.com</t>
  </si>
  <si>
    <t>NadavGavriel</t>
  </si>
  <si>
    <t>nadavgavriel@walla.com</t>
  </si>
  <si>
    <t>RoeiMizrahi</t>
  </si>
  <si>
    <t>Roey2301@gmail.com</t>
  </si>
  <si>
    <t>SaidNido</t>
  </si>
  <si>
    <t>sayedbuilding18@gmail.com</t>
  </si>
  <si>
    <t>ShacharVaturi</t>
  </si>
  <si>
    <t>shachar7410@walla.co.il</t>
  </si>
  <si>
    <t>EviatarPerets</t>
  </si>
  <si>
    <t>evia3@walla.co.il</t>
  </si>
  <si>
    <t>Ibrahem AbdAlnbe</t>
  </si>
  <si>
    <t>ibrahemabd89@gmail.com</t>
  </si>
  <si>
    <t>odaisaed500@gmail.com</t>
  </si>
  <si>
    <t>AlonHäkshurian</t>
  </si>
  <si>
    <t>alon6561262@gmail.com</t>
  </si>
  <si>
    <t>אוריאלראובן</t>
  </si>
  <si>
    <t>5745545r@gmail.com</t>
  </si>
  <si>
    <t>shayazoulay555@walla.com</t>
  </si>
  <si>
    <t>AreejAbdi</t>
  </si>
  <si>
    <t>kurkar.art.gallery@gmail.com</t>
  </si>
  <si>
    <t>JameelFaris</t>
  </si>
  <si>
    <t>jameelfa04@gmail.com</t>
  </si>
  <si>
    <t>חסןאלאחמד</t>
  </si>
  <si>
    <t>hasan.a.1993@gmail.com</t>
  </si>
  <si>
    <t>razan.zoabi.94Zoabi</t>
  </si>
  <si>
    <t>rzanzoabi@gmail.com</t>
  </si>
  <si>
    <t>דודמזרחי</t>
  </si>
  <si>
    <t>david15480@gmail.com</t>
  </si>
  <si>
    <t>SamehAmer</t>
  </si>
  <si>
    <t>hebaamer88@gmail.com</t>
  </si>
  <si>
    <t>ZakMefager</t>
  </si>
  <si>
    <t>Zakov@walla.com</t>
  </si>
  <si>
    <t>ArefYassin</t>
  </si>
  <si>
    <t>arefyassin27@gmail.com</t>
  </si>
  <si>
    <t>RoeeBerger</t>
  </si>
  <si>
    <t>roeeberger@gmail.com</t>
  </si>
  <si>
    <t>ميسم رزقمحاميد</t>
  </si>
  <si>
    <t>mayssam.9@gmail.com</t>
  </si>
  <si>
    <t>BennyMizrachy</t>
  </si>
  <si>
    <t>benny.miz@gmail.com</t>
  </si>
  <si>
    <t>JohnnyMusa</t>
  </si>
  <si>
    <t>johnny.msc@gmail.com</t>
  </si>
  <si>
    <t>inmarket_Performence_none</t>
  </si>
  <si>
    <t>VladikSamofalov</t>
  </si>
  <si>
    <t>vladik5533@gmail.com</t>
  </si>
  <si>
    <t>MeniBen Tzion</t>
  </si>
  <si>
    <t>Mbt770@gmail.com</t>
  </si>
  <si>
    <t>LiranTamari</t>
  </si>
  <si>
    <t>liranliran02@gmail.com</t>
  </si>
  <si>
    <t>דורון ויפהתורג'מן</t>
  </si>
  <si>
    <t>doron4233@gmail.com</t>
  </si>
  <si>
    <t>GiladAdmoni</t>
  </si>
  <si>
    <t>giladadmoni2009@hotmail.com</t>
  </si>
  <si>
    <t>MhmdGbara</t>
  </si>
  <si>
    <t>mhmdlana13@gmail.com</t>
  </si>
  <si>
    <t>YossiDadush</t>
  </si>
  <si>
    <t>dadushyossi@gmail.com</t>
  </si>
  <si>
    <t>אמיןעמאש</t>
  </si>
  <si>
    <t>mino2020@icloud.com</t>
  </si>
  <si>
    <t>ShiriDarie</t>
  </si>
  <si>
    <t>shany707@gmail.com</t>
  </si>
  <si>
    <t>RefaelElkabets</t>
  </si>
  <si>
    <t>qweras0089@gmail.com</t>
  </si>
  <si>
    <t>עולהעולה</t>
  </si>
  <si>
    <t>SHOPPING IL | FORMENTOR E-HYBRID | static | 9404 | superlative</t>
  </si>
  <si>
    <t>AseelAseel</t>
  </si>
  <si>
    <t>aseelrdad11@icloud.com</t>
  </si>
  <si>
    <t>VladimirGold</t>
  </si>
  <si>
    <t>shevah22@gmail.com</t>
  </si>
  <si>
    <t>מוחמדאלסעדה</t>
  </si>
  <si>
    <t>msaadeh2309@gmail.com</t>
  </si>
  <si>
    <t>שמעוןחזיזה</t>
  </si>
  <si>
    <t>idan78576@gmail.com</t>
  </si>
  <si>
    <t>חנאןעזאם</t>
  </si>
  <si>
    <t>hnnzm901@gamil.com</t>
  </si>
  <si>
    <t>AlaaAwad</t>
  </si>
  <si>
    <t>alaa.awad7@hotmail.com</t>
  </si>
  <si>
    <t>Urielreuven199@gmail.com</t>
  </si>
  <si>
    <t>MohammedSaadi</t>
  </si>
  <si>
    <t>saadi-hosam@hotmail.com</t>
  </si>
  <si>
    <t>DrdurGgfhgh</t>
  </si>
  <si>
    <t>doron281183@gmail.com</t>
  </si>
  <si>
    <t>SamerShqer</t>
  </si>
  <si>
    <t>samer.sh.10@hotmail.com</t>
  </si>
  <si>
    <t>איתןמחלוף</t>
  </si>
  <si>
    <t>eitanma99@walla.com</t>
  </si>
  <si>
    <t>ראפתמוגרבי</t>
  </si>
  <si>
    <t>RyanAbzah</t>
  </si>
  <si>
    <t>ryanabzakryan12345@gmail.com</t>
  </si>
  <si>
    <t>בןלוי</t>
  </si>
  <si>
    <t>benlevi5176@gmail.com</t>
  </si>
  <si>
    <t>NedalGeries</t>
  </si>
  <si>
    <t>nedal_geries@hotmail.com</t>
  </si>
  <si>
    <t>SashaHabib allah</t>
  </si>
  <si>
    <t>tmara.18@hotmail.com</t>
  </si>
  <si>
    <t>YuriMuhin</t>
  </si>
  <si>
    <t>mujesu@gmail.com</t>
  </si>
  <si>
    <t>AlonStadler</t>
  </si>
  <si>
    <t>alonstadler@gmail.com</t>
  </si>
  <si>
    <t>AvivitK</t>
  </si>
  <si>
    <t>avivit_avivi@walla.co.il</t>
  </si>
  <si>
    <t>JbrAzbarga</t>
  </si>
  <si>
    <t>gaber0245@gmail.com</t>
  </si>
  <si>
    <t>סופרבר אילן</t>
  </si>
  <si>
    <t>superdjjdrilan@gmail.com</t>
  </si>
  <si>
    <t>MahmoudHJJbaren</t>
  </si>
  <si>
    <t>Mjabareen25@gmail.com</t>
  </si>
  <si>
    <t>ShakedZohar</t>
  </si>
  <si>
    <t>shakedzohar46@gmail.com</t>
  </si>
  <si>
    <t>מתןבן חנן</t>
  </si>
  <si>
    <t>matanbenhanan2@gmail.com</t>
  </si>
  <si>
    <t>♡אולפת</t>
  </si>
  <si>
    <t>aolfat.abu.jweaad@gmail.com</t>
  </si>
  <si>
    <t>MohamadKh</t>
  </si>
  <si>
    <t>Mohamad.1998.kh@gmail.com</t>
  </si>
  <si>
    <t>MsarwehMohanad</t>
  </si>
  <si>
    <t>msrwhmwhnd@gmail.com</t>
  </si>
  <si>
    <t>MohanadMsarweh</t>
  </si>
  <si>
    <t>YakirArbili</t>
  </si>
  <si>
    <t>Yakirarbili@gmail.com</t>
  </si>
  <si>
    <t>NadiaAsaad</t>
  </si>
  <si>
    <t>shibli_nadia_belal@hotmail.com</t>
  </si>
  <si>
    <t>אמירשבאט</t>
  </si>
  <si>
    <t>Ameer-shbat@hotmail.com</t>
  </si>
  <si>
    <t>ורדיתברנס</t>
  </si>
  <si>
    <t>varditbaranes@gmail.com</t>
  </si>
  <si>
    <t>JemeBoshnak</t>
  </si>
  <si>
    <t>Ja_live_uou4ever@hotmail.com</t>
  </si>
  <si>
    <t>רועיYakobi</t>
  </si>
  <si>
    <t>michaltal03@gmail.com</t>
  </si>
  <si>
    <t>Refael _elizarov</t>
  </si>
  <si>
    <t>kard7e@gmail.com</t>
  </si>
  <si>
    <t>איהעבד אל חי</t>
  </si>
  <si>
    <t>Aya.1994k@outlook.com</t>
  </si>
  <si>
    <t>AleksandraTsink</t>
  </si>
  <si>
    <t>aleksysh@gmail.com</t>
  </si>
  <si>
    <t>מישלמטר</t>
  </si>
  <si>
    <t>Meshel.1992@hitmail.com</t>
  </si>
  <si>
    <t>RoniRegev</t>
  </si>
  <si>
    <t>rr2008@walla.co.ilr</t>
  </si>
  <si>
    <t>חסןג'בארין</t>
  </si>
  <si>
    <t>hasan-kaka-1999@hotmail.com</t>
  </si>
  <si>
    <t>מרואןגבארה</t>
  </si>
  <si>
    <t>g_mroan@walla.com</t>
  </si>
  <si>
    <t>DanielTawil</t>
  </si>
  <si>
    <t>danieltawil1818@gmail.com</t>
  </si>
  <si>
    <t>MottiYahoud</t>
  </si>
  <si>
    <t>motti@depot365.net</t>
  </si>
  <si>
    <t>0Ꮈi.ʏɒͶ_235iSobih</t>
  </si>
  <si>
    <t>king_of_heaven.1@hotmail.com</t>
  </si>
  <si>
    <t>סואעדמעתוק</t>
  </si>
  <si>
    <t>matook.1997@icloud.com</t>
  </si>
  <si>
    <t>NitaiBenyamin</t>
  </si>
  <si>
    <t>nitaibenyamin123@gmail.com</t>
  </si>
  <si>
    <t>צביהמגד</t>
  </si>
  <si>
    <t>zvia@akimao.orgil</t>
  </si>
  <si>
    <t>MaorBiton</t>
  </si>
  <si>
    <t>Maorbitonapple@gmail.com</t>
  </si>
  <si>
    <t>IdanRotem</t>
  </si>
  <si>
    <t>idanrotem6@gmail.com</t>
  </si>
  <si>
    <t>BernardMoran</t>
  </si>
  <si>
    <t>office@moran-eng.com</t>
  </si>
  <si>
    <t>Royash</t>
  </si>
  <si>
    <t>shriky@gmail.com</t>
  </si>
  <si>
    <t>Maisalreem Riad AnisBwerat</t>
  </si>
  <si>
    <t>mais-79@windowslive.com</t>
  </si>
  <si>
    <t>FedaaAli</t>
  </si>
  <si>
    <t>fedaash123@icloud.com</t>
  </si>
  <si>
    <t>SaeedHuseen</t>
  </si>
  <si>
    <t>a7la_soso_130@hotmail.com</t>
  </si>
  <si>
    <t>eldareliyahu</t>
  </si>
  <si>
    <t>Eldarx2006@gmail.com</t>
  </si>
  <si>
    <t>OmmarKhalaila</t>
  </si>
  <si>
    <t>uelk4000@gmail.com</t>
  </si>
  <si>
    <t>MhranAbo Nsra</t>
  </si>
  <si>
    <t>mhranabonasra777@gmail.com</t>
  </si>
  <si>
    <t>Ahmed Balkees AboShbly</t>
  </si>
  <si>
    <t>ahmedabushbly@gmail.com</t>
  </si>
  <si>
    <t>NaiefSaba</t>
  </si>
  <si>
    <t>naief30@gmail.com</t>
  </si>
  <si>
    <t>RONTURGEMAN</t>
  </si>
  <si>
    <t>rontur10@gmail.com</t>
  </si>
  <si>
    <t>LiorRosenthal</t>
  </si>
  <si>
    <t>liorosenthal@gmail.com</t>
  </si>
  <si>
    <t>EyadKhawaled</t>
  </si>
  <si>
    <t>eyad-1985@hotmail.com</t>
  </si>
  <si>
    <t>אלעדאדרי</t>
  </si>
  <si>
    <t>edrielad17@gmail.com</t>
  </si>
  <si>
    <t>AyeletDadon</t>
  </si>
  <si>
    <t>ayeletdadona@gmail.com</t>
  </si>
  <si>
    <t>RoeyPerez</t>
  </si>
  <si>
    <t>roeyperez@gmail.com</t>
  </si>
  <si>
    <t>StasVovchuk</t>
  </si>
  <si>
    <t>stas0526898159@gmail.com</t>
  </si>
  <si>
    <t>הייתםאבו סבייה</t>
  </si>
  <si>
    <t>hitamabosobe@gmail.com</t>
  </si>
  <si>
    <t>ALiShāhwān</t>
  </si>
  <si>
    <t>shahwan10@hotmail.com</t>
  </si>
  <si>
    <t>מוטי אליהואליהו</t>
  </si>
  <si>
    <t>Keren814@walla.com</t>
  </si>
  <si>
    <t>DanielZayed</t>
  </si>
  <si>
    <t>dzayed1995@gmail.com</t>
  </si>
  <si>
    <t>AlonAlon</t>
  </si>
  <si>
    <t>alon2060@walla.com</t>
  </si>
  <si>
    <t>OrGolan</t>
  </si>
  <si>
    <t>avigo579@gmail.com</t>
  </si>
  <si>
    <t>داهودعلي الصالح</t>
  </si>
  <si>
    <t>219279@gtzfonet.org</t>
  </si>
  <si>
    <t>אליגבע</t>
  </si>
  <si>
    <t>geva171@walla.com</t>
  </si>
  <si>
    <t>DanielAttias</t>
  </si>
  <si>
    <t>dattias8@walla.com</t>
  </si>
  <si>
    <t>RabeaShuli</t>
  </si>
  <si>
    <t>rabea.shuli@hotmail.com</t>
  </si>
  <si>
    <t>ראובןקסוס</t>
  </si>
  <si>
    <t>robi191980@gmail.com</t>
  </si>
  <si>
    <t>MحِmَdLbakerr</t>
  </si>
  <si>
    <t>M7mdbaker0816@gmail.con</t>
  </si>
  <si>
    <t>מושיקואסולין</t>
  </si>
  <si>
    <t>mosh40010@gmail.com</t>
  </si>
  <si>
    <t>EhabQadah</t>
  </si>
  <si>
    <t>ehabqadah617@gmail.com</t>
  </si>
  <si>
    <t>דניכליפה</t>
  </si>
  <si>
    <t>kalifa481@gmail.com</t>
  </si>
  <si>
    <t>DanielHaviv</t>
  </si>
  <si>
    <t>havivdaniel877@gmail.com</t>
  </si>
  <si>
    <t>RoniR</t>
  </si>
  <si>
    <t>rr2008@walla.co.i</t>
  </si>
  <si>
    <t>דוידסנינה</t>
  </si>
  <si>
    <t>AliSaad</t>
  </si>
  <si>
    <t>alisaed20@gmail.com</t>
  </si>
  <si>
    <t>AmmyHadad</t>
  </si>
  <si>
    <t>ammu.pmarketing@gmail.com</t>
  </si>
  <si>
    <t>דודכץ</t>
  </si>
  <si>
    <t>katzdavid7@gmail.com</t>
  </si>
  <si>
    <t>קורןמיוחס</t>
  </si>
  <si>
    <t>korenm1998@gmail.com</t>
  </si>
  <si>
    <t>GalMalka</t>
  </si>
  <si>
    <t>malca.gal@gmail.com</t>
  </si>
  <si>
    <t>EliShemesh</t>
  </si>
  <si>
    <t>eli1952@gmail.com</t>
  </si>
  <si>
    <t>חכםמזריב</t>
  </si>
  <si>
    <t>hakam3814@gmail.com</t>
  </si>
  <si>
    <t>חנאןשנאן</t>
  </si>
  <si>
    <t>hannanshannan22@gmail.com</t>
  </si>
  <si>
    <t>AlanSchwartz</t>
  </si>
  <si>
    <t>as.realinvestments@gmail.com</t>
  </si>
  <si>
    <t>גלאור</t>
  </si>
  <si>
    <t>galor8883@gmail.com</t>
  </si>
  <si>
    <t>דביררובינשטיין</t>
  </si>
  <si>
    <t>dvirrubi2015@gmail.com</t>
  </si>
  <si>
    <t>RonenRabayev</t>
  </si>
  <si>
    <t>ronen2807@gmail.com</t>
  </si>
  <si>
    <t>By PazitGueta</t>
  </si>
  <si>
    <t>pazitg.7@gmail.com</t>
  </si>
  <si>
    <t>gutreichasiGuti</t>
  </si>
  <si>
    <t>asaf@tivtex.com</t>
  </si>
  <si>
    <t>YakirVaknin</t>
  </si>
  <si>
    <t>yakir8642@gmail.com</t>
  </si>
  <si>
    <t>IlanBlum</t>
  </si>
  <si>
    <t>ilanblum21@gmail.com</t>
  </si>
  <si>
    <t>מאדליןמאדלין</t>
  </si>
  <si>
    <t>madleen290199@gmail.com</t>
  </si>
  <si>
    <t>ראובןאוחיון</t>
  </si>
  <si>
    <t>reuvenohayon1@gmail.com</t>
  </si>
  <si>
    <t>Ehab OtmanOtman</t>
  </si>
  <si>
    <t>lehab.otman@gmail.com</t>
  </si>
  <si>
    <t>עינתMay-raz</t>
  </si>
  <si>
    <t>ybtm21@gmail.com</t>
  </si>
  <si>
    <t>EdnanIssa</t>
  </si>
  <si>
    <t>ednanissa57@gmail.com</t>
  </si>
  <si>
    <t>TomerMizrahi</t>
  </si>
  <si>
    <t>tomerking12345@gmail.com</t>
  </si>
  <si>
    <t>Liorאלפסי</t>
  </si>
  <si>
    <t>liormsha@walla.com</t>
  </si>
  <si>
    <t>galArus</t>
  </si>
  <si>
    <t>arus.gal@gmail.com</t>
  </si>
  <si>
    <t>YigalKlaynerman</t>
  </si>
  <si>
    <t>yigalkl@walla.com</t>
  </si>
  <si>
    <t>MohamadHamad</t>
  </si>
  <si>
    <t>mohamad__99@hotmail.com</t>
  </si>
  <si>
    <t>Tawfeeq NHabibAllah</t>
  </si>
  <si>
    <t>Tawfeek.HabibAllah@sheba.health.gov.il</t>
  </si>
  <si>
    <t>hmode_al_amarnh</t>
  </si>
  <si>
    <t>mound.amarnh@gmail.com</t>
  </si>
  <si>
    <t>מאיריביטן</t>
  </si>
  <si>
    <t>mbiten75@gmail.com</t>
  </si>
  <si>
    <t>איריסאבי</t>
  </si>
  <si>
    <t>irisav4@gmail.com</t>
  </si>
  <si>
    <t>BeniFiliba</t>
  </si>
  <si>
    <t>benny@elifim.co.il</t>
  </si>
  <si>
    <t>חסןאלקרינאוי</t>
  </si>
  <si>
    <t>Bhbk-hasn@hotmail.com</t>
  </si>
  <si>
    <t>Tal BarkanBerkovitz</t>
  </si>
  <si>
    <t>asaf@etadvertisers.com</t>
  </si>
  <si>
    <t>מהאבנסאר</t>
  </si>
  <si>
    <t>Hposh_elmnsor@hotmail.co.il</t>
  </si>
  <si>
    <t>עודיחילאד</t>
  </si>
  <si>
    <t>Udayabojama.hh050@gmail.com</t>
  </si>
  <si>
    <t>LiraniAD</t>
  </si>
  <si>
    <t>liran2666@gmail.com</t>
  </si>
  <si>
    <t>AlonIsraeli</t>
  </si>
  <si>
    <t>93alon9@gmail.com</t>
  </si>
  <si>
    <t>ניסיםצאיג</t>
  </si>
  <si>
    <t>nissimz@rail.co.il</t>
  </si>
  <si>
    <t>OdedDahan</t>
  </si>
  <si>
    <t>oded78@gmail.com</t>
  </si>
  <si>
    <t>AhmadNaser</t>
  </si>
  <si>
    <t>princessnegev.vip@gmail.com</t>
  </si>
  <si>
    <t>ْmussaMahamid</t>
  </si>
  <si>
    <t>mussa.nosiba@gmail.com</t>
  </si>
  <si>
    <t>EranSarid</t>
  </si>
  <si>
    <t>eran@eransarid.co.il</t>
  </si>
  <si>
    <t>ראובןבלן</t>
  </si>
  <si>
    <t>reuvenbalan58@gmail.com</t>
  </si>
  <si>
    <t>ShlomiSwid</t>
  </si>
  <si>
    <t>swid2sr@walla.com</t>
  </si>
  <si>
    <t>KobyShalmiev</t>
  </si>
  <si>
    <t>shalmiev3@gmail.com</t>
  </si>
  <si>
    <t>LevanDvir</t>
  </si>
  <si>
    <t>dvirlevan@gmail.com</t>
  </si>
  <si>
    <t>רמיאגמון</t>
  </si>
  <si>
    <t>rami_gtc@msn.com</t>
  </si>
  <si>
    <t>HaimMadar</t>
  </si>
  <si>
    <t>haimmadar@hotmail.com</t>
  </si>
  <si>
    <t>תומרנאור</t>
  </si>
  <si>
    <t>tomer@tnaor.co.il</t>
  </si>
  <si>
    <t>שלמהשיר</t>
  </si>
  <si>
    <t>shlomo_s6@walla.co.il</t>
  </si>
  <si>
    <t>MohamdHiadree</t>
  </si>
  <si>
    <t>mohamd320@gmail.com</t>
  </si>
  <si>
    <t>AmeerSafadi</t>
  </si>
  <si>
    <t>ameersafadi95@gmail.com</t>
  </si>
  <si>
    <t>Samuelkevin_tuilTuil</t>
  </si>
  <si>
    <t>samul1451@gmail.com</t>
  </si>
  <si>
    <t>שרהרביץ</t>
  </si>
  <si>
    <t>ravitzd@gmail.com</t>
  </si>
  <si>
    <t>Irisav4@gmail.com</t>
  </si>
  <si>
    <t>محمدحماد</t>
  </si>
  <si>
    <t>a0522231011@gmail.com</t>
  </si>
  <si>
    <t>דניאלמטבייב</t>
  </si>
  <si>
    <t>daniel.m100497@gmail.com</t>
  </si>
  <si>
    <t>Malak AbuSiam</t>
  </si>
  <si>
    <t>blackhole-100013938133733-1481281032@devnull.facebook.com</t>
  </si>
  <si>
    <t>איהאבAli</t>
  </si>
  <si>
    <t>OurwaKittany</t>
  </si>
  <si>
    <t>ourwa.kittany@gmail.com</t>
  </si>
  <si>
    <t>DavidYaffe</t>
  </si>
  <si>
    <t>m.iski@kbk.org.il</t>
  </si>
  <si>
    <t>LeoneAriel</t>
  </si>
  <si>
    <t>leonearieli@gmail.com</t>
  </si>
  <si>
    <t>גלאלחבשי</t>
  </si>
  <si>
    <t>sammyhabash58@gmail.com</t>
  </si>
  <si>
    <t>לאונידגורדין</t>
  </si>
  <si>
    <t>verminaard1313@gmail.com</t>
  </si>
  <si>
    <t>EyalOrr</t>
  </si>
  <si>
    <t>orreyal@yahoo.com</t>
  </si>
  <si>
    <t>DanSitbon</t>
  </si>
  <si>
    <t>dan.sitbon@gmail.com</t>
  </si>
  <si>
    <t>עמיפולר</t>
  </si>
  <si>
    <t>amip33333@GMAIL.COM</t>
  </si>
  <si>
    <t>שימיכהן</t>
  </si>
  <si>
    <t>shimi.15@bezeqint.net</t>
  </si>
  <si>
    <t>Murad IssamOdeh</t>
  </si>
  <si>
    <t>מוחמדאבו ריא</t>
  </si>
  <si>
    <t>M@gmail.com</t>
  </si>
  <si>
    <t>נפתליבן אוליאל</t>
  </si>
  <si>
    <t>Naftalibeno3@gmail.com</t>
  </si>
  <si>
    <t>Dana🩵</t>
  </si>
  <si>
    <t>dana.kh97@hotmail.com</t>
  </si>
  <si>
    <t>TamarSh🧚‍♀️</t>
  </si>
  <si>
    <t>Temosh1212@hotmail.com</t>
  </si>
  <si>
    <t>משה פרץ, עו"דמסים</t>
  </si>
  <si>
    <t>moshe.fp.law@gmail.com</t>
  </si>
  <si>
    <t>Niv YovelLevi</t>
  </si>
  <si>
    <t>nivlevi22@gmail.com</t>
  </si>
  <si>
    <t>אופק מנחם פיננסים | ייעוץ פיננסי | השקעות ואימוןכלכלי</t>
  </si>
  <si>
    <t>Sharin19732@wall.com</t>
  </si>
  <si>
    <t>EyalKaplan</t>
  </si>
  <si>
    <t>eyalkpln@gmail.com</t>
  </si>
  <si>
    <t>shifaadaDakhlalla</t>
  </si>
  <si>
    <t>shifaa.uni@gmail.com</t>
  </si>
  <si>
    <t>AliBadarneh</t>
  </si>
  <si>
    <t>alibadarne379@gmail.com</t>
  </si>
  <si>
    <t>GuyGabay</t>
  </si>
  <si>
    <t>guygabay1994@gmail.com</t>
  </si>
  <si>
    <t>אורייסדא</t>
  </si>
  <si>
    <t>uriysda@gmail.com</t>
  </si>
  <si>
    <t>שיאיפראימוב</t>
  </si>
  <si>
    <t>shi938329@gmail.com</t>
  </si>
  <si>
    <t>AviLevi</t>
  </si>
  <si>
    <t>avilevi7788@gmail.com</t>
  </si>
  <si>
    <t>קרימגיס</t>
  </si>
  <si>
    <t>kery_magis@walla.com</t>
  </si>
  <si>
    <t>AliShofi</t>
  </si>
  <si>
    <t>alishofi35@gmail.com</t>
  </si>
  <si>
    <t>ShmuelSharho</t>
  </si>
  <si>
    <t>smolik5521@walla.com</t>
  </si>
  <si>
    <t>MohammadFudi</t>
  </si>
  <si>
    <t>Mohammad.fudi@gmail.com</t>
  </si>
  <si>
    <t>דניאלונטורה</t>
  </si>
  <si>
    <t>venturadaniel1968@gmil.com</t>
  </si>
  <si>
    <t>BorisPeysahov</t>
  </si>
  <si>
    <t>boris5353@walla.com</t>
  </si>
  <si>
    <t>MajdAbboud</t>
  </si>
  <si>
    <t>majd_a96@hotmail.com</t>
  </si>
  <si>
    <t>IdoZinger</t>
  </si>
  <si>
    <t>idozinger@live.com</t>
  </si>
  <si>
    <t>יוסיססונקר</t>
  </si>
  <si>
    <t>yossisas76@gmail.com</t>
  </si>
  <si>
    <t>AmirTolmasov</t>
  </si>
  <si>
    <t>amirtolmasov@email.com</t>
  </si>
  <si>
    <t>עלי ונגםחלבי</t>
  </si>
  <si>
    <t>alihalaby36@gmail.com</t>
  </si>
  <si>
    <t>RamBaz</t>
  </si>
  <si>
    <t>benibaz13@gmail.com</t>
  </si>
  <si>
    <t>שלומידרעי</t>
  </si>
  <si>
    <t>shlomiderry@walla.co.il</t>
  </si>
  <si>
    <t>ברטויטו</t>
  </si>
  <si>
    <t>twito23@gmail.com</t>
  </si>
  <si>
    <t>CheziBoaz</t>
  </si>
  <si>
    <t>cheziboaz@gmail.com</t>
  </si>
  <si>
    <t>NirM</t>
  </si>
  <si>
    <t>nirzandani@gmail.com</t>
  </si>
  <si>
    <t>תאופיקאברהים</t>
  </si>
  <si>
    <t>tawfeqibr@gmail.com</t>
  </si>
  <si>
    <t>ShimonShay</t>
  </si>
  <si>
    <t>Shimon@systalk.co.il</t>
  </si>
  <si>
    <t>YosiTichtman</t>
  </si>
  <si>
    <t>yosik999@gmail.com</t>
  </si>
  <si>
    <t>HananBraver</t>
  </si>
  <si>
    <t>hananbraver@gmail.com</t>
  </si>
  <si>
    <t>SHOPPING IL | FORMENTOR e-hybrid | video | 9408</t>
  </si>
  <si>
    <t>BilalElay</t>
  </si>
  <si>
    <t>Lindaalai12@gmail.com</t>
  </si>
  <si>
    <t>SHOPPING IL | FORMENTOR E-HYBRID | video | 9408</t>
  </si>
  <si>
    <t>AhmadMansoor</t>
  </si>
  <si>
    <t>bad_-_boy_-_a@hotmail.com</t>
  </si>
  <si>
    <t>SmadjaStephane</t>
  </si>
  <si>
    <t>Smadjastephane28@gmail.com</t>
  </si>
  <si>
    <t>SHOPPING IL | FORMENTOR E-HYBRID | VIDEO | 9408</t>
  </si>
  <si>
    <t>RoslanShalev</t>
  </si>
  <si>
    <t>orelze7@gmail.com</t>
  </si>
  <si>
    <t>אבואיוב</t>
  </si>
  <si>
    <t>a0545630020@gmail.com</t>
  </si>
  <si>
    <t>גילבראוחיון</t>
  </si>
  <si>
    <t>gilber@ohayon-law.com</t>
  </si>
  <si>
    <t>EdenGonsales</t>
  </si>
  <si>
    <t>eden@media-eaters.com</t>
  </si>
  <si>
    <t>יצחקפינטו</t>
  </si>
  <si>
    <t>pontoy1@walla.com</t>
  </si>
  <si>
    <t>שרעבינתי</t>
  </si>
  <si>
    <t>gal3080@gmail.com</t>
  </si>
  <si>
    <t>עומרמנחם</t>
  </si>
  <si>
    <t>RonDaskal</t>
  </si>
  <si>
    <t>rondaskal1@gmail.com</t>
  </si>
  <si>
    <t>Yael MichaShabat</t>
  </si>
  <si>
    <t>yaelb8@gmail.com</t>
  </si>
  <si>
    <t>TamemNakhash</t>
  </si>
  <si>
    <t>A7la.3eon.1995@hotmil.com</t>
  </si>
  <si>
    <t>מיכהרביבו</t>
  </si>
  <si>
    <t>shemer04@netvision.net.il</t>
  </si>
  <si>
    <t>AmirFishman</t>
  </si>
  <si>
    <t>amir.fishman.2488@gmail.com</t>
  </si>
  <si>
    <t>Adi BenSimhon</t>
  </si>
  <si>
    <t>Adi.bensim@gmail.com</t>
  </si>
  <si>
    <t>haim.arish23@gmail.com</t>
  </si>
  <si>
    <t>HenBen Zaken</t>
  </si>
  <si>
    <t>henbenzaken@gmail.com</t>
  </si>
  <si>
    <t>AbadElgafari</t>
  </si>
  <si>
    <t>vdjb48210@gmail.com</t>
  </si>
  <si>
    <t>עופרשושן</t>
  </si>
  <si>
    <t>gupra1a@gmail.com</t>
  </si>
  <si>
    <t>גביג׳נה</t>
  </si>
  <si>
    <t>gabyjana73@gmail.com</t>
  </si>
  <si>
    <t>DuduKely</t>
  </si>
  <si>
    <t>dudukely@gmail.com</t>
  </si>
  <si>
    <t>Maylevi</t>
  </si>
  <si>
    <t>Mayki4785@gmail.com</t>
  </si>
  <si>
    <t>גבריאלכהן</t>
  </si>
  <si>
    <t>tama38isriel.ltd@gmail.com</t>
  </si>
  <si>
    <t>HeziDror</t>
  </si>
  <si>
    <t>hezidror.hd@gmail.com</t>
  </si>
  <si>
    <t>AlmogAgiv</t>
  </si>
  <si>
    <t>nituv.da@gmail.com</t>
  </si>
  <si>
    <t>אליסיבוני</t>
  </si>
  <si>
    <t>Eli@kodkod-ins.co.il</t>
  </si>
  <si>
    <t>EssaA.D</t>
  </si>
  <si>
    <t>essa.abu2804@gmail.com</t>
  </si>
  <si>
    <t>אופירבן גיגי</t>
  </si>
  <si>
    <t>ofirbg75@gmail.com</t>
  </si>
  <si>
    <t>MishelTsal</t>
  </si>
  <si>
    <t>mishel.tsal@gmail.com</t>
  </si>
  <si>
    <t>שירןבומנדיל</t>
  </si>
  <si>
    <t>shiran5655@gmaik.com</t>
  </si>
  <si>
    <t>ShiriFrank</t>
  </si>
  <si>
    <t>shirifrank21@gmail.com</t>
  </si>
  <si>
    <t>DaoudHanna</t>
  </si>
  <si>
    <t>daoud@holis.co.il</t>
  </si>
  <si>
    <t>SammyGabbay</t>
  </si>
  <si>
    <t>gabbays1@gmail.com</t>
  </si>
  <si>
    <t>עופרשביט</t>
  </si>
  <si>
    <t>ofers@azrieli.com</t>
  </si>
  <si>
    <t>NatualSami</t>
  </si>
  <si>
    <t>live.s.95@icloud.com</t>
  </si>
  <si>
    <t>יקירמיכאלי</t>
  </si>
  <si>
    <t>yakirmichaeli8@gmail.com</t>
  </si>
  <si>
    <t>יהודהחטואל</t>
  </si>
  <si>
    <t>htoal@walla.com</t>
  </si>
  <si>
    <t>אילאלון</t>
  </si>
  <si>
    <t>eyalalon308@gmail.com</t>
  </si>
  <si>
    <t>נימרAlbaron</t>
  </si>
  <si>
    <t>abo.m7mod.94@hotmail.co.il</t>
  </si>
  <si>
    <t>חן נחשוןבינכליץ</t>
  </si>
  <si>
    <t>www.www.dsx@gmail.com</t>
  </si>
  <si>
    <t>ทวีศักดิ์พวงมาลา</t>
  </si>
  <si>
    <t>phwngmalathwisakdi5@gmail.com</t>
  </si>
  <si>
    <t>RonenAvrech</t>
  </si>
  <si>
    <t>ronen.avrech@gmail.com</t>
  </si>
  <si>
    <t>AslamAmghar</t>
  </si>
  <si>
    <t>Eslamamghar15@gmail.com</t>
  </si>
  <si>
    <t>DavidBen Lulu</t>
  </si>
  <si>
    <t>david121299@walla.com</t>
  </si>
  <si>
    <t>Meitalvaknin</t>
  </si>
  <si>
    <t>Stallone8@walla.com</t>
  </si>
  <si>
    <t>חייםחלפון</t>
  </si>
  <si>
    <t>Haim0505313492@gimal.com</t>
  </si>
  <si>
    <t>KobiBar</t>
  </si>
  <si>
    <t>kobrabar101@gmail.com</t>
  </si>
  <si>
    <t>עדיבדש</t>
  </si>
  <si>
    <t>adibadash6@gmail.com</t>
  </si>
  <si>
    <t>IsraelOlcha</t>
  </si>
  <si>
    <t>israel.olcha1405@gmail.com</t>
  </si>
  <si>
    <t>MosheElezra</t>
  </si>
  <si>
    <t>meliezra@mekorot.co.il</t>
  </si>
  <si>
    <t>אליסנדורי</t>
  </si>
  <si>
    <t>eli0522502558@gmail.com</t>
  </si>
  <si>
    <t>גבארייןמוחמד</t>
  </si>
  <si>
    <t>Hmodez@hotmail.com</t>
  </si>
  <si>
    <t>AbrahemAlamour</t>
  </si>
  <si>
    <t>Ielamour4@gmail.com</t>
  </si>
  <si>
    <t>matanhalfon</t>
  </si>
  <si>
    <t>0502118454@walla.com</t>
  </si>
  <si>
    <t>דיאאזנגריה٠🦅</t>
  </si>
  <si>
    <t>Fzangrea@hotmail.com</t>
  </si>
  <si>
    <t>מאיהחנוכייב</t>
  </si>
  <si>
    <t>sharabi2424@gmail.com</t>
  </si>
  <si>
    <t>MohammedAsba</t>
  </si>
  <si>
    <t>abo.yosif@hotmail.co.il</t>
  </si>
  <si>
    <t>LiranZaik</t>
  </si>
  <si>
    <t>liran10.z@gmail.com</t>
  </si>
  <si>
    <t>חאלדטהה</t>
  </si>
  <si>
    <t>khalidamir117kh@gmail.com</t>
  </si>
  <si>
    <t>AamerArar</t>
  </si>
  <si>
    <t>amar23391@gmail.com</t>
  </si>
  <si>
    <t>AMFAIEZאריג</t>
  </si>
  <si>
    <t>aregsaloom@gamil.com</t>
  </si>
  <si>
    <t>גרשוןריכטר</t>
  </si>
  <si>
    <t>gershonrihter@gmail.com</t>
  </si>
  <si>
    <t>DovChen</t>
  </si>
  <si>
    <t>dovchen1@gmail.com</t>
  </si>
  <si>
    <t>יוסיבן-חמו</t>
  </si>
  <si>
    <t>Yossibh17@gmail.com</t>
  </si>
  <si>
    <t>אבואל. אבו</t>
  </si>
  <si>
    <t>aboblalsager@gmail.com</t>
  </si>
  <si>
    <t>NimerGhazawi</t>
  </si>
  <si>
    <t>Nimerg2@gmail.com</t>
  </si>
  <si>
    <t>SaleemKdh</t>
  </si>
  <si>
    <t>jojo_s_99@hotmail.com</t>
  </si>
  <si>
    <t>АликГусейнов</t>
  </si>
  <si>
    <t>huseynovali02@gmail.com</t>
  </si>
  <si>
    <t>אביהבן צבי</t>
  </si>
  <si>
    <t>aviyabentz@gmail.com</t>
  </si>
  <si>
    <t>נתנאלשושקוב</t>
  </si>
  <si>
    <t>Netanelshoshkov@icloud.com</t>
  </si>
  <si>
    <t>BelalSwetty</t>
  </si>
  <si>
    <t>b1990-1990@hotmail.com</t>
  </si>
  <si>
    <t>Alya AbuAshtia</t>
  </si>
  <si>
    <t>alyamahamed15@gmail.com</t>
  </si>
  <si>
    <t>YuraPribega</t>
  </si>
  <si>
    <t>y.pribega@gmail.com</t>
  </si>
  <si>
    <t>DimaGoldenberg</t>
  </si>
  <si>
    <t>dimgold@gmail.com</t>
  </si>
  <si>
    <t>abraham.kadoraKadora</t>
  </si>
  <si>
    <t>abraham.kadora@gmail.com</t>
  </si>
  <si>
    <t>MohamadMahamed</t>
  </si>
  <si>
    <t>mhamed.7m@gmail.com</t>
  </si>
  <si>
    <t>מודי הסעות..modetransporter</t>
  </si>
  <si>
    <t>modi.tours.travel@gmail.com</t>
  </si>
  <si>
    <t>NirEichenboim</t>
  </si>
  <si>
    <t>nire1183@gmail.com</t>
  </si>
  <si>
    <t>MohmmedAbo Saleh</t>
  </si>
  <si>
    <t>mohamad.abosaleh2003@gmail.com</t>
  </si>
  <si>
    <t>יוסףכהן</t>
  </si>
  <si>
    <t>yosi51685@gmail.com</t>
  </si>
  <si>
    <t>ליאורבר נתן</t>
  </si>
  <si>
    <t>lbarnatan28@gmail.com</t>
  </si>
  <si>
    <t>SariKanibi</t>
  </si>
  <si>
    <t>sarikanibi@gmail.com</t>
  </si>
  <si>
    <t>FadiHiy</t>
  </si>
  <si>
    <t>fadi147haiadry@gmail.com</t>
  </si>
  <si>
    <t>סאנדאגבאריה</t>
  </si>
  <si>
    <t>sndmhmod321@gmail.com</t>
  </si>
  <si>
    <t>MosheAlbo</t>
  </si>
  <si>
    <t>Moshe210665@gmail.com</t>
  </si>
  <si>
    <t>SamahAlwagog</t>
  </si>
  <si>
    <t>samahalwagog@gmail.com</t>
  </si>
  <si>
    <t>RoiArashi</t>
  </si>
  <si>
    <t>roi_arashi@yahoo.com</t>
  </si>
  <si>
    <t>BenBracha</t>
  </si>
  <si>
    <t>benibracha88@gmail.com</t>
  </si>
  <si>
    <t>Elias khaterKhater</t>
  </si>
  <si>
    <t>Khater.elias97@gmail.com</t>
  </si>
  <si>
    <t>HothaifaZoubi</t>
  </si>
  <si>
    <t>Hothaifazoubi@gmail.com</t>
  </si>
  <si>
    <t>עאסיעאסי</t>
  </si>
  <si>
    <t>assiyazan81@gmail.com</t>
  </si>
  <si>
    <t>أَزل  ||Azal</t>
  </si>
  <si>
    <t>badirazal@gmail.com</t>
  </si>
  <si>
    <t>מאיראברמוב</t>
  </si>
  <si>
    <t>meirab1948@gmail.com</t>
  </si>
  <si>
    <t>YehudaBen Kisos</t>
  </si>
  <si>
    <t>office@ybk-adv.com</t>
  </si>
  <si>
    <t>GaderGazawi</t>
  </si>
  <si>
    <t>gogo_n.h@hotmail.com</t>
  </si>
  <si>
    <t>CarolSalfity</t>
  </si>
  <si>
    <t>c.razzouk@schmidtschule.org</t>
  </si>
  <si>
    <t>OmerKais</t>
  </si>
  <si>
    <t>omarkees.234@gmail.com</t>
  </si>
  <si>
    <t>עומרתורקי</t>
  </si>
  <si>
    <t>wtwrky@gmail.com</t>
  </si>
  <si>
    <t>קוסמטיקה | איפור קבוע |אקדמיה</t>
  </si>
  <si>
    <t>ravitazut1122@gmail.com</t>
  </si>
  <si>
    <t>YossiGeva</t>
  </si>
  <si>
    <t>Grcayyu@gmail.com</t>
  </si>
  <si>
    <t>AshrfSaoub</t>
  </si>
  <si>
    <t>ashrf.shibli.12@gmail.com</t>
  </si>
  <si>
    <t>Nad@hotmail.com</t>
  </si>
  <si>
    <t>ElhananPerez</t>
  </si>
  <si>
    <t>eli31289@walla.co.il</t>
  </si>
  <si>
    <t>רינתאורי</t>
  </si>
  <si>
    <t>eyaluri@zahav.net.il</t>
  </si>
  <si>
    <t>AdhamRaad</t>
  </si>
  <si>
    <t>adham.raad82@gmail.com</t>
  </si>
  <si>
    <t>משה פרץעורך דין</t>
  </si>
  <si>
    <t>mosh07763@gmail.com</t>
  </si>
  <si>
    <t>דינוטווין</t>
  </si>
  <si>
    <t>reutyohanan@gmail.com</t>
  </si>
  <si>
    <t>DuduMarciano</t>
  </si>
  <si>
    <t>dudu.nz@gmail.com</t>
  </si>
  <si>
    <t>Haseeb Abu - מורהנהיגה</t>
  </si>
  <si>
    <t>haseeb.a.r99@walla.com</t>
  </si>
  <si>
    <t>JobranJobran</t>
  </si>
  <si>
    <t>Mariamalsana.1997@gmail.com</t>
  </si>
  <si>
    <t>איתיזיין</t>
  </si>
  <si>
    <t>Itayomo@gmail.com</t>
  </si>
  <si>
    <t>AmaneyBader</t>
  </si>
  <si>
    <t>amaneybader@walla.com</t>
  </si>
  <si>
    <t>אוהאםאבו גאמע</t>
  </si>
  <si>
    <t>la_senyoreta_m@hotmail.com</t>
  </si>
  <si>
    <t>adel-arbasiערבאסי</t>
  </si>
  <si>
    <t>GAD PEREZ | REMAXTOGETHER</t>
  </si>
  <si>
    <t>gadperez052@gmail.com</t>
  </si>
  <si>
    <t>AdnanAlsayed</t>
  </si>
  <si>
    <t>adnan.als12@icloud.com</t>
  </si>
  <si>
    <t>DoronBen-hur</t>
  </si>
  <si>
    <t>doronbh2706@gmail.com</t>
  </si>
  <si>
    <t>עופרפינסקר</t>
  </si>
  <si>
    <t>Pinsker4u@gmail.com</t>
  </si>
  <si>
    <t>BaraAli</t>
  </si>
  <si>
    <t>alidabash2017@gmail.com</t>
  </si>
  <si>
    <t>Fawzi AGharbyeh</t>
  </si>
  <si>
    <t>fawziag83@gmail.com</t>
  </si>
  <si>
    <t>Gasr GasrGasr Gasr</t>
  </si>
  <si>
    <t>amallalamall.2000@gmail.com</t>
  </si>
  <si>
    <t>LiorDrihen</t>
  </si>
  <si>
    <t>liordrihen@gmail.com</t>
  </si>
  <si>
    <t>AndreHaddad</t>
  </si>
  <si>
    <t>andrehad@hotmail.fr</t>
  </si>
  <si>
    <t>NadinMelamed</t>
  </si>
  <si>
    <t>nadinmelamed@gmail.com</t>
  </si>
  <si>
    <t>MahmoudIgbaria</t>
  </si>
  <si>
    <t>mmmm.igh.14@gmail.com</t>
  </si>
  <si>
    <t>מחמדגריפאת</t>
  </si>
  <si>
    <t>grefat.123m@gmail.com</t>
  </si>
  <si>
    <t>יעקבמטמור</t>
  </si>
  <si>
    <t>yacov.matmor@gmail.com</t>
  </si>
  <si>
    <t>MhranOthman</t>
  </si>
  <si>
    <t>mhran.maxi@gmail.com</t>
  </si>
  <si>
    <t>MohmadIesa</t>
  </si>
  <si>
    <t>Muhamed.eisa12@gmail.com</t>
  </si>
  <si>
    <t>OzMizrahi</t>
  </si>
  <si>
    <t>oz.mizrahi@gmail.com</t>
  </si>
  <si>
    <t>ابو موسىفاخوري</t>
  </si>
  <si>
    <t>mosah9921@gmail.com</t>
  </si>
  <si>
    <t>גילטבקוב</t>
  </si>
  <si>
    <t>giltabakov@gmail.com</t>
  </si>
  <si>
    <t>BenIldarov</t>
  </si>
  <si>
    <t>ben.ildarov@gmail.com</t>
  </si>
  <si>
    <t>RomanGodgelf</t>
  </si>
  <si>
    <t>rr@rrhmail.com</t>
  </si>
  <si>
    <t>HenryLavian</t>
  </si>
  <si>
    <t>henri5@bezeqint.net</t>
  </si>
  <si>
    <t>YanivBarzilay</t>
  </si>
  <si>
    <t>yanivb1975@gmail.com</t>
  </si>
  <si>
    <t>EliyahuChaver</t>
  </si>
  <si>
    <t>elik3075@gmail.com</t>
  </si>
  <si>
    <t>Raja חאלד פאיזFaiz</t>
  </si>
  <si>
    <t>khaled.faiz.460@gmail.com</t>
  </si>
  <si>
    <t>מניחימוביץ</t>
  </si>
  <si>
    <t>mennyh63@gmail.com</t>
  </si>
  <si>
    <t>HmodJamal</t>
  </si>
  <si>
    <t>hmod.jamal3.8@gmail.com</t>
  </si>
  <si>
    <t>AmerSaid Ahmd</t>
  </si>
  <si>
    <t>a_love_m_7ob_2@hotmail.com</t>
  </si>
  <si>
    <t>AyhamMhajne</t>
  </si>
  <si>
    <t>ayham.mahgne@gmail.com</t>
  </si>
  <si>
    <t>TalChen</t>
  </si>
  <si>
    <t>talchen250578@gmail.com</t>
  </si>
  <si>
    <t>AmnonEngoltz</t>
  </si>
  <si>
    <t>amnonengoltz@gmail.com</t>
  </si>
  <si>
    <t>AmrMkaldy</t>
  </si>
  <si>
    <t>mkalde.mr@gmail.com</t>
  </si>
  <si>
    <t>SharonIzhak</t>
  </si>
  <si>
    <t>shmaskal@gmail.com</t>
  </si>
  <si>
    <t>SherenSabbah</t>
  </si>
  <si>
    <t>Phone0525412114@gmail.com</t>
  </si>
  <si>
    <t>KfirBrami</t>
  </si>
  <si>
    <t>kfirbrami@gmail.com</t>
  </si>
  <si>
    <t>נועםמטרי</t>
  </si>
  <si>
    <t>noam221@gmail.com</t>
  </si>
  <si>
    <t>MohammadSalama</t>
  </si>
  <si>
    <t>mohamad.f1992@gmail.com</t>
  </si>
  <si>
    <t>זואיהלוי</t>
  </si>
  <si>
    <t>zoharhalevy@gmail.com</t>
  </si>
  <si>
    <t>פטריקאמסלם</t>
  </si>
  <si>
    <t>patricka744@gmail.com</t>
  </si>
  <si>
    <t>HaimBarlia</t>
  </si>
  <si>
    <t>haim.barlia@gmail.com</t>
  </si>
  <si>
    <t>ישראלאלפרוביץ</t>
  </si>
  <si>
    <t>israelalperovich72@gmail.com</t>
  </si>
  <si>
    <t>גבריאלמלכה</t>
  </si>
  <si>
    <t>Gabymalka@icloud.com</t>
  </si>
  <si>
    <t>GilBelleli</t>
  </si>
  <si>
    <t>hadasbs@yahoo.com</t>
  </si>
  <si>
    <t>OrElkayam</t>
  </si>
  <si>
    <t>Or.elkayam1994@gmail.com</t>
  </si>
  <si>
    <t>NirDahan</t>
  </si>
  <si>
    <t>Or203195@gmail.com</t>
  </si>
  <si>
    <t>שחרשרון</t>
  </si>
  <si>
    <t>shahar1208@gmail.com</t>
  </si>
  <si>
    <t>Abuali</t>
  </si>
  <si>
    <t>eiad-ali97@hotmail.com</t>
  </si>
  <si>
    <t>RefaelTayar</t>
  </si>
  <si>
    <t>refaelo@gmail.com</t>
  </si>
  <si>
    <t>MohamadOttallah</t>
  </si>
  <si>
    <t>mohamad281094@icloud.com</t>
  </si>
  <si>
    <t>ShlomoDm</t>
  </si>
  <si>
    <t>Adirshlomo55@yahoo.com</t>
  </si>
  <si>
    <t>AntonBerestezky</t>
  </si>
  <si>
    <t>antonber79@gmail.com</t>
  </si>
  <si>
    <t>DavidDvir</t>
  </si>
  <si>
    <t>daviddvir70@gmail.com</t>
  </si>
  <si>
    <t>DavidMirzayan</t>
  </si>
  <si>
    <t>juventus917@gmail.com</t>
  </si>
  <si>
    <t>MatanGoldfarb</t>
  </si>
  <si>
    <t>matan_g@muni.com</t>
  </si>
  <si>
    <t>ORYANCOHEN</t>
  </si>
  <si>
    <t>oryanzz@hotmail.com</t>
  </si>
  <si>
    <t>RitaMichailin</t>
  </si>
  <si>
    <t>rita.mikhailin@gmail.com</t>
  </si>
  <si>
    <t>אביארביב</t>
  </si>
  <si>
    <t>aviarazim1@walla.com</t>
  </si>
  <si>
    <t>סימוןשמש</t>
  </si>
  <si>
    <t>Simoneshemesh@gmail.com</t>
  </si>
  <si>
    <t>ShaharAlkuzer</t>
  </si>
  <si>
    <t>Shrlqwzr@gmail.com</t>
  </si>
  <si>
    <t>אורלידרורי</t>
  </si>
  <si>
    <t>orlinn901@gmail.com</t>
  </si>
  <si>
    <t>MahmuodMahajna</t>
  </si>
  <si>
    <t>grandpharm_ara@hotmail.com</t>
  </si>
  <si>
    <t>חמודיסלימאן</t>
  </si>
  <si>
    <t>layaam.7loe@hotmall.co.il</t>
  </si>
  <si>
    <t>אבו עודהכאלד</t>
  </si>
  <si>
    <t>kaboaode279@gmail.com</t>
  </si>
  <si>
    <t>חמדיוסף</t>
  </si>
  <si>
    <t>hamode30.11@gmail.com</t>
  </si>
  <si>
    <t>MahmoodSarhan</t>
  </si>
  <si>
    <t>mahmood.91sar@gmail.com</t>
  </si>
  <si>
    <t>שאדי סואעדSwaed</t>
  </si>
  <si>
    <t>Sswd5089@gmail.com</t>
  </si>
  <si>
    <t>daniazariAzari</t>
  </si>
  <si>
    <t>dani@lilit.co.il</t>
  </si>
  <si>
    <t>MahmodFadila</t>
  </si>
  <si>
    <t>mahmoud.fadila1995@gmail.com</t>
  </si>
  <si>
    <t>שרוןפירסט</t>
  </si>
  <si>
    <t>Shronlove10@gmail.com</t>
  </si>
  <si>
    <t>MatanBloch</t>
  </si>
  <si>
    <t>Matanbloch123@gmail.com</t>
  </si>
  <si>
    <t>AlexPesin</t>
  </si>
  <si>
    <t>aleeex86@walla.com</t>
  </si>
  <si>
    <t>BaraDabash</t>
  </si>
  <si>
    <t>קוביתמר</t>
  </si>
  <si>
    <t>kobitamar.company@gmail.com</t>
  </si>
  <si>
    <t>לאראלולו</t>
  </si>
  <si>
    <t>roro.31.12.1992.rr@gmail.com</t>
  </si>
  <si>
    <t>Basel MMuhesein</t>
  </si>
  <si>
    <t>Basel.muhesen@gmail.com</t>
  </si>
  <si>
    <t>BenyaminAharon</t>
  </si>
  <si>
    <t>bengamin63@gmail.com</t>
  </si>
  <si>
    <t>KamalAmir</t>
  </si>
  <si>
    <t>kamal_a13@hotmail.com</t>
  </si>
  <si>
    <t>YehudaCohen</t>
  </si>
  <si>
    <t>youi.c@gmail.com</t>
  </si>
  <si>
    <t>אמירחסן</t>
  </si>
  <si>
    <t>amir26021997@gmail.com</t>
  </si>
  <si>
    <t>נחשוןדרורי</t>
  </si>
  <si>
    <t>Nachshon.drori@gmail.com</t>
  </si>
  <si>
    <t>וינטאג'בסטייל</t>
  </si>
  <si>
    <t>Kochvit2412@gmail.com</t>
  </si>
  <si>
    <t>RmahKraen</t>
  </si>
  <si>
    <t>Remahkaraeen1@gmail.com</t>
  </si>
  <si>
    <t>WailAhmd</t>
  </si>
  <si>
    <t>waelsol404@gmail.com</t>
  </si>
  <si>
    <t>עודהא</t>
  </si>
  <si>
    <t>asmr-2011@hotmail.com</t>
  </si>
  <si>
    <t>אבו יוסףהייב</t>
  </si>
  <si>
    <t>dp4646142@gmail.com</t>
  </si>
  <si>
    <t>Geva BenRatzon</t>
  </si>
  <si>
    <t>geva.ben.ratzon@gmail.com</t>
  </si>
  <si>
    <t>MhmadSalem</t>
  </si>
  <si>
    <t>a7la_abosalem@hotmail.com</t>
  </si>
  <si>
    <t>WaledKhotaba</t>
  </si>
  <si>
    <t>alomwaled67@gmail.com</t>
  </si>
  <si>
    <t>ניסיםאליהו</t>
  </si>
  <si>
    <t>nysymlyhw003@gmail.com</t>
  </si>
  <si>
    <t>ארז שלוםלוי</t>
  </si>
  <si>
    <t>erezlevi1970@gmail.com</t>
  </si>
  <si>
    <t>FahedYosef</t>
  </si>
  <si>
    <t>fahed.yosef123@gmail.com</t>
  </si>
  <si>
    <t>HafzAlamor</t>
  </si>
  <si>
    <t>hafzalmwr27@gmail.com</t>
  </si>
  <si>
    <t>RabeaaKablan</t>
  </si>
  <si>
    <t>Rabeakablan123@gmail.com</t>
  </si>
  <si>
    <t>מחמדמחמד</t>
  </si>
  <si>
    <t>asd-88@live.com</t>
  </si>
  <si>
    <t>SoniaAssi</t>
  </si>
  <si>
    <t>Sonia.assi@gmail.com</t>
  </si>
  <si>
    <t>RolaBreek</t>
  </si>
  <si>
    <t>rolabreek5@gmail.com</t>
  </si>
  <si>
    <t>LuciaJbara</t>
  </si>
  <si>
    <t>Jlucia292@gmail.com</t>
  </si>
  <si>
    <t>מושיקואברמוב</t>
  </si>
  <si>
    <t>Shiko2509@gmail.com</t>
  </si>
  <si>
    <t>דימהפלאי</t>
  </si>
  <si>
    <t>dimdima1512@gmail.com</t>
  </si>
  <si>
    <t>FirasRayan</t>
  </si>
  <si>
    <t>firas1rayan@gmail.com</t>
  </si>
  <si>
    <t>Yoram1966Saada</t>
  </si>
  <si>
    <t>yoram.saada@yahoo.com</t>
  </si>
  <si>
    <t>אביתרצידקילוב</t>
  </si>
  <si>
    <t>zidkilov1111@gmdil.com</t>
  </si>
  <si>
    <t>EmadEl-Khazen</t>
  </si>
  <si>
    <t>emadkhazen@gmail.com</t>
  </si>
  <si>
    <t>MohamedMatani</t>
  </si>
  <si>
    <t>dr.matani@hotmail.com</t>
  </si>
  <si>
    <t>عمارشحاده</t>
  </si>
  <si>
    <t>shehadehammar13@gmail.com</t>
  </si>
  <si>
    <t>ZufCohen</t>
  </si>
  <si>
    <t>Zufcohen88@gmail.com</t>
  </si>
  <si>
    <t>שלמהפירסט</t>
  </si>
  <si>
    <t>s140565@gmail.com</t>
  </si>
  <si>
    <t>ValeriyD</t>
  </si>
  <si>
    <t>david.vdd@gmail.com</t>
  </si>
  <si>
    <t>עילאישמואלי</t>
  </si>
  <si>
    <t>ilay3754@gmail.com</t>
  </si>
  <si>
    <t>DinDokhe</t>
  </si>
  <si>
    <t>din_1_123@hotmail.com</t>
  </si>
  <si>
    <t>MhmadMassarwe</t>
  </si>
  <si>
    <t>sm.h2hva.1994@hotmail.com</t>
  </si>
  <si>
    <t>חמזהבכר</t>
  </si>
  <si>
    <t>Hamzebaker95@gmail.com</t>
  </si>
  <si>
    <t>מאיראלפסי</t>
  </si>
  <si>
    <t>Meir.alfasi1969@gmail.com</t>
  </si>
  <si>
    <t>אריאלסופר</t>
  </si>
  <si>
    <t>arielvdcr@gmail.com</t>
  </si>
  <si>
    <t>ShlomoMoyal</t>
  </si>
  <si>
    <t>shlomom77@gmail.com</t>
  </si>
  <si>
    <t>MuhammadRumi</t>
  </si>
  <si>
    <t>rumim7md77@gmail.com</t>
  </si>
  <si>
    <t>PiniYakoby</t>
  </si>
  <si>
    <t>piniyakoby@gmail.com</t>
  </si>
  <si>
    <t>ZanoEli</t>
  </si>
  <si>
    <t>elizano567@gmail.com</t>
  </si>
  <si>
    <t>NirAkoka</t>
  </si>
  <si>
    <t>nirakoka@yahoo.com</t>
  </si>
  <si>
    <t>AdamAntili</t>
  </si>
  <si>
    <t>Ra3mpior.securite@gmail.com</t>
  </si>
  <si>
    <t>YoussefAh</t>
  </si>
  <si>
    <t>youssef228ah@gmail.com</t>
  </si>
  <si>
    <t>עופרדרור</t>
  </si>
  <si>
    <t>Oferdror1969@gmail.com</t>
  </si>
  <si>
    <t>AliShibli</t>
  </si>
  <si>
    <t>alishibli90@hotmail.com</t>
  </si>
  <si>
    <t>MohanadShobaky</t>
  </si>
  <si>
    <t>mohanadshobky@gmail.com</t>
  </si>
  <si>
    <t>MatanElkayam</t>
  </si>
  <si>
    <t>matan16v@gmail.com</t>
  </si>
  <si>
    <t>RafiShalev</t>
  </si>
  <si>
    <t>rafi0107@gmail.com</t>
  </si>
  <si>
    <t>AlonRittman</t>
  </si>
  <si>
    <t>rittman2010@yahoo.com</t>
  </si>
  <si>
    <t>a_22_9@hotmail.com</t>
  </si>
  <si>
    <t>RomanKrasnopolsky</t>
  </si>
  <si>
    <t>krasnopolsky1967@gmail.com</t>
  </si>
  <si>
    <t>רגדהועיצוב פנים</t>
  </si>
  <si>
    <t>Rd.bokai@gmail.com</t>
  </si>
  <si>
    <t>קטיקטלן</t>
  </si>
  <si>
    <t>kati@gmail.com</t>
  </si>
  <si>
    <t>Or BenMoshe</t>
  </si>
  <si>
    <t>Orbenmoshe83@gmail.com</t>
  </si>
  <si>
    <t>Avraham MatanVashdi</t>
  </si>
  <si>
    <t>matankin1@walla.com</t>
  </si>
  <si>
    <t>בניחפצדי</t>
  </si>
  <si>
    <t>benidj@walla.com</t>
  </si>
  <si>
    <t>דודידודי</t>
  </si>
  <si>
    <t>idmpbx@gmail.com</t>
  </si>
  <si>
    <t>DoronPeer</t>
  </si>
  <si>
    <t>doronpeer66@gmail.com</t>
  </si>
  <si>
    <t>בנימיןשרוני</t>
  </si>
  <si>
    <t>benisharony1@gmail.com</t>
  </si>
  <si>
    <t>EliasAzzam</t>
  </si>
  <si>
    <t>userkones@gmail.com</t>
  </si>
  <si>
    <t>YosefAbo Johar</t>
  </si>
  <si>
    <t>abogohryosif@gmail.com</t>
  </si>
  <si>
    <t>מוחמדאגבאריה</t>
  </si>
  <si>
    <t>Mohmad.agbareh10@gmail.com</t>
  </si>
  <si>
    <t>HEBACLINIC</t>
  </si>
  <si>
    <t>heba.lawen@gmail.com</t>
  </si>
  <si>
    <t>אוריטנא</t>
  </si>
  <si>
    <t>orimilk@gmail.com</t>
  </si>
  <si>
    <t>RomanPikovski</t>
  </si>
  <si>
    <t>Y@walla.com</t>
  </si>
  <si>
    <t>JilberItah</t>
  </si>
  <si>
    <t>jilber240@gmail.com</t>
  </si>
  <si>
    <t>alik.huseynov042@gmail.com</t>
  </si>
  <si>
    <t>MaorCohen</t>
  </si>
  <si>
    <t>maorc10@gmail.com</t>
  </si>
  <si>
    <t>תומרבן עטיה</t>
  </si>
  <si>
    <t>tomeratia7@walla.com</t>
  </si>
  <si>
    <t>Dr. AbuAtta Elias†</t>
  </si>
  <si>
    <t>elias.opd@gmail.com</t>
  </si>
  <si>
    <t>ברוך מכלוףמכלוף</t>
  </si>
  <si>
    <t>brwkmklwp3@gmail.com</t>
  </si>
  <si>
    <t>ZainIraqe</t>
  </si>
  <si>
    <t>Bneiraqi@gmail.com</t>
  </si>
  <si>
    <t>אבןבראשית</t>
  </si>
  <si>
    <t>bereshyt@netvision.net.il</t>
  </si>
  <si>
    <t>AneesieDamouny</t>
  </si>
  <si>
    <t>aneesie2damouny@gmail.com</t>
  </si>
  <si>
    <t>ameershahinشاهين</t>
  </si>
  <si>
    <t>amershahen707@gmail.com</t>
  </si>
  <si>
    <t>OrnaYermiyahu</t>
  </si>
  <si>
    <t>ornaj557@gmail.com</t>
  </si>
  <si>
    <t>Meir DorelShem Tov</t>
  </si>
  <si>
    <t>shemtov203@gmail.com</t>
  </si>
  <si>
    <t>ילנהצודינוב</t>
  </si>
  <si>
    <t>lnchdnv8@gmail.com</t>
  </si>
  <si>
    <t>ראניעיראקי</t>
  </si>
  <si>
    <t>raniraqi@gmail.com</t>
  </si>
  <si>
    <t>מחמדמנסור</t>
  </si>
  <si>
    <t>mhmd.mn1993@gmail.com</t>
  </si>
  <si>
    <t>MoradKhnifes</t>
  </si>
  <si>
    <t>Morrad39@gmail.com</t>
  </si>
  <si>
    <t>AnanKhalaila</t>
  </si>
  <si>
    <t>anan_kh_21@hotmail.com</t>
  </si>
  <si>
    <t>ShayShitrit</t>
  </si>
  <si>
    <t>Shayshir.law@gmail.com</t>
  </si>
  <si>
    <t>jwad_shaJôőj</t>
  </si>
  <si>
    <t>_abu_jooj@example.com</t>
  </si>
  <si>
    <t>BhaaJmal</t>
  </si>
  <si>
    <t>b.a.elec10@gmail.com</t>
  </si>
  <si>
    <t>MohamadEldeen</t>
  </si>
  <si>
    <t>mohamnor@gmail.com</t>
  </si>
  <si>
    <t>איתישאשא</t>
  </si>
  <si>
    <t>Playgrond1978@gmail.con</t>
  </si>
  <si>
    <t>วันวิสาเลฟ</t>
  </si>
  <si>
    <t>ranlev555@gmail.com</t>
  </si>
  <si>
    <t>אילןעשור</t>
  </si>
  <si>
    <t>ilanasor77@gmail.com</t>
  </si>
  <si>
    <t>رياضالجبر</t>
  </si>
  <si>
    <t>ryadjber1212@gmail.com</t>
  </si>
  <si>
    <t>DimaGenshtein</t>
  </si>
  <si>
    <t>lubimec86@mail.ru</t>
  </si>
  <si>
    <t>AmitMesika</t>
  </si>
  <si>
    <t>amitomcar@gmail.com</t>
  </si>
  <si>
    <t>lll Raja HamzeyIlll</t>
  </si>
  <si>
    <t>raja-hamzey.22@hotmail.com</t>
  </si>
  <si>
    <t>שגבאורן</t>
  </si>
  <si>
    <t>segev@htv.co.il</t>
  </si>
  <si>
    <t>OrDan</t>
  </si>
  <si>
    <t>orthings@gmail.com</t>
  </si>
  <si>
    <t>Ph-IslamEswed</t>
  </si>
  <si>
    <t>islameswed@hotmail.com</t>
  </si>
  <si>
    <t>GuyLiberty</t>
  </si>
  <si>
    <t>bbbbbbb0023@gmail.com</t>
  </si>
  <si>
    <t>SnunitSchwartz</t>
  </si>
  <si>
    <t>drdovi@gmail.com</t>
  </si>
  <si>
    <t>shlomo@haetz-herzelia.co.il</t>
  </si>
  <si>
    <t>יעלטוקר</t>
  </si>
  <si>
    <t>Yael70t@gmail.com</t>
  </si>
  <si>
    <t>שמעוןביטון</t>
  </si>
  <si>
    <t>tomer454@013net.net</t>
  </si>
  <si>
    <t>HassanKaabiya</t>
  </si>
  <si>
    <t>Hassan.kaabiya.1996@gmail.com</t>
  </si>
  <si>
    <t>ShayVizel</t>
  </si>
  <si>
    <t>Shay.vizel@gmail.com</t>
  </si>
  <si>
    <t>ישראלבורוכוב</t>
  </si>
  <si>
    <t>liaoklp@gmail.com</t>
  </si>
  <si>
    <t>ערןזאבי</t>
  </si>
  <si>
    <t>erenzeei@gmail.com</t>
  </si>
  <si>
    <t>ambatdesign</t>
  </si>
  <si>
    <t>m0525310855@gmail.com</t>
  </si>
  <si>
    <t>MuhamedShatruby</t>
  </si>
  <si>
    <t>t_r_sh_26@hotmail.com</t>
  </si>
  <si>
    <t>MoritzAranzazu</t>
  </si>
  <si>
    <t>moritzkatz0823@gmail.com</t>
  </si>
  <si>
    <t>OmerFalh</t>
  </si>
  <si>
    <t>falih9695@gmail.com</t>
  </si>
  <si>
    <t>מאירכהן.         חזרו אלי אחרי סוכות.</t>
  </si>
  <si>
    <t>Cohen48@zahav.net.il</t>
  </si>
  <si>
    <t>WaelSerhan</t>
  </si>
  <si>
    <t>Waelsarhan052@gmail.com</t>
  </si>
  <si>
    <t>רחלקפולסקי</t>
  </si>
  <si>
    <t>kavivs@walla.com</t>
  </si>
  <si>
    <t>МаксимДиненберг</t>
  </si>
  <si>
    <t>maxim.dinenberg@gmail.com</t>
  </si>
  <si>
    <t>אילןמלכה</t>
  </si>
  <si>
    <t>Ilanmalka07@gmail.com</t>
  </si>
  <si>
    <t>BayanZedan</t>
  </si>
  <si>
    <t>bayan447@gmail.com</t>
  </si>
  <si>
    <t>KhozamFadilla</t>
  </si>
  <si>
    <t>khozam1232017@gmail.com</t>
  </si>
  <si>
    <t>AviyaSmila</t>
  </si>
  <si>
    <t>popt2t2@gmail.com</t>
  </si>
  <si>
    <t>ברוריהאלנקרי</t>
  </si>
  <si>
    <t>ran565555@gmail.com</t>
  </si>
  <si>
    <t>יחיאלמועלם יוסף</t>
  </si>
  <si>
    <t>yhial9@gmail.com</t>
  </si>
  <si>
    <t>talmaman</t>
  </si>
  <si>
    <t>talmaman22@gmail.com</t>
  </si>
  <si>
    <t>ElaniteSarder</t>
  </si>
  <si>
    <t>sarder@bgu.ac.il</t>
  </si>
  <si>
    <t>ElazarAvital</t>
  </si>
  <si>
    <t>edc3340@gmail.com</t>
  </si>
  <si>
    <t>רועימיוניז</t>
  </si>
  <si>
    <t>riyiemyoniz@gmail.com</t>
  </si>
  <si>
    <t>LiziFridman</t>
  </si>
  <si>
    <t>Lizifridman@gmail.com</t>
  </si>
  <si>
    <t>AshekMstr</t>
  </si>
  <si>
    <t>nawal80@wall.com</t>
  </si>
  <si>
    <t>AdamAbed</t>
  </si>
  <si>
    <t>a203497755@icloud.com</t>
  </si>
  <si>
    <t>IsaacMann</t>
  </si>
  <si>
    <t>isaacm@carcost.co.il</t>
  </si>
  <si>
    <t>GilGeva</t>
  </si>
  <si>
    <t>gil@toa.co.il</t>
  </si>
  <si>
    <t>IraYeori</t>
  </si>
  <si>
    <t>irayeori1980@gmail.com</t>
  </si>
  <si>
    <t>YarivHagag</t>
  </si>
  <si>
    <t>yariv2012@walla.com</t>
  </si>
  <si>
    <t>ישראלקנדי</t>
  </si>
  <si>
    <t>israelkndi@gmail.com</t>
  </si>
  <si>
    <t>YoavManor</t>
  </si>
  <si>
    <t>yoavfmanor@gmail.com</t>
  </si>
  <si>
    <t>AmalAbo Heekl</t>
  </si>
  <si>
    <t>amalabuaikal@gmail.com</t>
  </si>
  <si>
    <t>AbdallahDrawshe</t>
  </si>
  <si>
    <t>Laila.drawshe.95@hotmail.com</t>
  </si>
  <si>
    <t>מוחמדכעבייה</t>
  </si>
  <si>
    <t>K.7moda@icloud.com</t>
  </si>
  <si>
    <t>eyalMish</t>
  </si>
  <si>
    <t>eyalmshleb@gmail.com</t>
  </si>
  <si>
    <t>MoranShemesh</t>
  </si>
  <si>
    <t>moransh81@walla.com</t>
  </si>
  <si>
    <t>FayezSwed</t>
  </si>
  <si>
    <t>fayez4487@gmail.com</t>
  </si>
  <si>
    <t>YakovNarkonski</t>
  </si>
  <si>
    <t>narkonski@yahoo.com</t>
  </si>
  <si>
    <t>סהרבר</t>
  </si>
  <si>
    <t>sahar9@gmail.com</t>
  </si>
  <si>
    <t>אליאזולאי</t>
  </si>
  <si>
    <t>eliazulay611@gmail.com</t>
  </si>
  <si>
    <t>גלאלחבש</t>
  </si>
  <si>
    <t>Or ShimonShaul</t>
  </si>
  <si>
    <t>shimonsllll@walla.com</t>
  </si>
  <si>
    <t>עלאאותד</t>
  </si>
  <si>
    <t>alaa.wattad15@icloud.com</t>
  </si>
  <si>
    <t>אוריאלכהן</t>
  </si>
  <si>
    <t>urielctsm@gmail.com</t>
  </si>
  <si>
    <t>אוריממן</t>
  </si>
  <si>
    <t>uriel.maman1989@gamil.com</t>
  </si>
  <si>
    <t>ВадимАлхазов</t>
  </si>
  <si>
    <t>valhazov@gmail.com</t>
  </si>
  <si>
    <t>NajlaaHaj Hija</t>
  </si>
  <si>
    <t>najlaa.haj.91@gmail.com</t>
  </si>
  <si>
    <t>Нисим ХуджевХолон-Израиль</t>
  </si>
  <si>
    <t>nassimhudgew@gmail.com</t>
  </si>
  <si>
    <t>גיא ושגיתפרץ</t>
  </si>
  <si>
    <t>Gayperez1978@gmail.com</t>
  </si>
  <si>
    <t>רן כרמיכרמי</t>
  </si>
  <si>
    <t>Roniusviolin@gmail.com</t>
  </si>
  <si>
    <t>אליפז</t>
  </si>
  <si>
    <t>elipaz699@gmail.com</t>
  </si>
  <si>
    <t>SinaChoshha</t>
  </si>
  <si>
    <t>sinachoshha1993@walla.com</t>
  </si>
  <si>
    <t>MosheIfergan</t>
  </si>
  <si>
    <t>atmisrael1000@gmail.com</t>
  </si>
  <si>
    <t>איתמרשמואל</t>
  </si>
  <si>
    <t>itamar1278@gmail.com</t>
  </si>
  <si>
    <t>hdeelawawdy</t>
  </si>
  <si>
    <t>Hdeelawawdy@gmail.com</t>
  </si>
  <si>
    <t>KobiPeretz</t>
  </si>
  <si>
    <t>kobiperetz65@gmail.com</t>
  </si>
  <si>
    <t>MikelAdid</t>
  </si>
  <si>
    <t>Michaelat76@gmail.com</t>
  </si>
  <si>
    <t>AndreyMironov</t>
  </si>
  <si>
    <t>hrakusha@gmail.com</t>
  </si>
  <si>
    <t>matanכהן</t>
  </si>
  <si>
    <t>matan.cohen.box@gmail.com</t>
  </si>
  <si>
    <t>מיריתמדר עמוסי</t>
  </si>
  <si>
    <t>Mirit@asee.co.il</t>
  </si>
  <si>
    <t>SoltanShakur</t>
  </si>
  <si>
    <t>soltanshakur@gmail.com</t>
  </si>
  <si>
    <t>HibaMakhoul</t>
  </si>
  <si>
    <t>hiba.makhoul@gmail.com</t>
  </si>
  <si>
    <t>KreemA-k</t>
  </si>
  <si>
    <t>kreem1939@gmail.com</t>
  </si>
  <si>
    <t>DonataTitenskaia</t>
  </si>
  <si>
    <t>dfhddrt@gmail.com</t>
  </si>
  <si>
    <t>RaedAboarab</t>
  </si>
  <si>
    <t>raed.aboarab@gmail.com</t>
  </si>
  <si>
    <t>DeemaJabareen</t>
  </si>
  <si>
    <t>dema.gabaren.d@gmail.com</t>
  </si>
  <si>
    <t>משהLaluz</t>
  </si>
  <si>
    <t>laluzii87@gmail.com</t>
  </si>
  <si>
    <t>FadiJabale</t>
  </si>
  <si>
    <t>fadefade@gmail.com</t>
  </si>
  <si>
    <t>שליואשטמקר</t>
  </si>
  <si>
    <t>shalev05550@gmail.com</t>
  </si>
  <si>
    <t>חסןקוט</t>
  </si>
  <si>
    <t>Hasan.kot159@gmail.com</t>
  </si>
  <si>
    <t>RaoofAljaar</t>
  </si>
  <si>
    <t>ahava1991@hotmail.com</t>
  </si>
  <si>
    <t>KhaledBalaum</t>
  </si>
  <si>
    <t>kbalaum@gmail.com</t>
  </si>
  <si>
    <t>אוהדצמח</t>
  </si>
  <si>
    <t>ohadtse@gmail.com</t>
  </si>
  <si>
    <t>TitiMohamed</t>
  </si>
  <si>
    <t>muhamed1987titi@gmail.com</t>
  </si>
  <si>
    <t>יוסימוסקוביץ</t>
  </si>
  <si>
    <t>yossimos74@gmail.com</t>
  </si>
  <si>
    <t>محمد ابوسعد</t>
  </si>
  <si>
    <t>mohammadabalsaad@gmail.com</t>
  </si>
  <si>
    <t>sagilasri@gmail.com</t>
  </si>
  <si>
    <t>אבוריאש</t>
  </si>
  <si>
    <t>p0542313477@gmail.com</t>
  </si>
  <si>
    <t>JmaanAldabes</t>
  </si>
  <si>
    <t>jmaanaldabes@gmail.com</t>
  </si>
  <si>
    <t>יבוא ושיווק מוצריאמבט</t>
  </si>
  <si>
    <t>hbenkin13@gmail.com</t>
  </si>
  <si>
    <t>MonaAbo Eil Zalf</t>
  </si>
  <si>
    <t>mona19781@walla.com</t>
  </si>
  <si>
    <t>משה בןעזרא</t>
  </si>
  <si>
    <t>moshebenezra1@gmail.com</t>
  </si>
  <si>
    <t>KarinAyoub</t>
  </si>
  <si>
    <t>yms38574@gmail.com</t>
  </si>
  <si>
    <t>YoavYanovski</t>
  </si>
  <si>
    <t>yoavyano@gmail.com</t>
  </si>
  <si>
    <t>Lirazitay19Moshe</t>
  </si>
  <si>
    <t>LIRAZITAY@WALLA.CO.IL</t>
  </si>
  <si>
    <t>OmerHaziza</t>
  </si>
  <si>
    <t>omerh109@icloud.com</t>
  </si>
  <si>
    <t>רוניסולימני</t>
  </si>
  <si>
    <t>roni1344@outlook.com</t>
  </si>
  <si>
    <t>ShaiRaziel</t>
  </si>
  <si>
    <t>shaira@me.com</t>
  </si>
  <si>
    <t>YehudaLevi</t>
  </si>
  <si>
    <t>Yudalevi@gmail.com</t>
  </si>
  <si>
    <t>ГришаМовели</t>
  </si>
  <si>
    <t>blackjackpro212121@gmail.com</t>
  </si>
  <si>
    <t>n.aנוראלעטאונה נור</t>
  </si>
  <si>
    <t>mis.noor.alatauna@gmail.com</t>
  </si>
  <si>
    <t>꧁༺BOSS༻꧂هہﹻٰﹻہو آهہﹻٰﹻہمہ</t>
  </si>
  <si>
    <t>samy8024@gmail.com</t>
  </si>
  <si>
    <t>חריזספדי</t>
  </si>
  <si>
    <t>harizsa2001@gmail.com</t>
  </si>
  <si>
    <t>🦌Aa</t>
  </si>
  <si>
    <t>Argoanyonis12@gmail.com</t>
  </si>
  <si>
    <t>ישראל מיכאלנגאוקר</t>
  </si>
  <si>
    <t>israeln735@gmail.com</t>
  </si>
  <si>
    <t>ozark leadingstrategies</t>
  </si>
  <si>
    <t>ozark.lest@hotmail.com</t>
  </si>
  <si>
    <t>abidasraאסרא</t>
  </si>
  <si>
    <t>Sebwbyd@gmail.com</t>
  </si>
  <si>
    <t>SHAHAR•AMSALLEAmsalem</t>
  </si>
  <si>
    <t>shahar12328@gmail.com</t>
  </si>
  <si>
    <t>אריהרפאל</t>
  </si>
  <si>
    <t>arikrafael@gmail.com</t>
  </si>
  <si>
    <t>AmirIssawi</t>
  </si>
  <si>
    <t>ameer_issawi@hotmail.com</t>
  </si>
  <si>
    <t>LeviaLeon</t>
  </si>
  <si>
    <t>levialeon@gmail.com</t>
  </si>
  <si>
    <t>Kmr ASHahen</t>
  </si>
  <si>
    <t>sweet_girl_h7@hotmail.com</t>
  </si>
  <si>
    <t>IktorAlfassi</t>
  </si>
  <si>
    <t>viktoralfassi98@gmail.com</t>
  </si>
  <si>
    <t>שמשוןצוריאל</t>
  </si>
  <si>
    <t>shimshonzz@walla.com</t>
  </si>
  <si>
    <t>OshritBanks</t>
  </si>
  <si>
    <t>businessonly2us@gmail.com</t>
  </si>
  <si>
    <t>רואדאבו חמדה</t>
  </si>
  <si>
    <t>rawad.abu7557@gmail.com</t>
  </si>
  <si>
    <t>אפיטויטו</t>
  </si>
  <si>
    <t>afrimtouitou@gmail.com</t>
  </si>
  <si>
    <t>לירןאלמלם</t>
  </si>
  <si>
    <t>www.liran.el@gmail.com</t>
  </si>
  <si>
    <t>FaissalAmon</t>
  </si>
  <si>
    <t>Faissal8@walla.com</t>
  </si>
  <si>
    <t>ГришаМовелидзе</t>
  </si>
  <si>
    <t>ÕšämâÑãtšhéh</t>
  </si>
  <si>
    <t>osa-na@outlook.sa</t>
  </si>
  <si>
    <t>ויקטורגלבוב</t>
  </si>
  <si>
    <t>vitiagl@gmail.com</t>
  </si>
  <si>
    <t>Shhab AldenHamodi</t>
  </si>
  <si>
    <t>ward.3.6.2000@hotmail.com</t>
  </si>
  <si>
    <t>מועתזאלאעסם</t>
  </si>
  <si>
    <t>moatzasm@hotmail.com</t>
  </si>
  <si>
    <t>EladCohen</t>
  </si>
  <si>
    <t>eladc92@gmail.com</t>
  </si>
  <si>
    <t>ZiadGadir</t>
  </si>
  <si>
    <t>ziad.gadir@gmail.com</t>
  </si>
  <si>
    <t>מחמודגנאיים</t>
  </si>
  <si>
    <t>gdema@windowslive.com</t>
  </si>
  <si>
    <t>ולדישייגרדנוב</t>
  </si>
  <si>
    <t>turbohadar28@gmail.com</t>
  </si>
  <si>
    <t>TehilaSheps</t>
  </si>
  <si>
    <t>Hannysky88@gmail.com</t>
  </si>
  <si>
    <t>Shadi MAsakly</t>
  </si>
  <si>
    <t>shadi_asa_2008@hotmail.com</t>
  </si>
  <si>
    <t>אבישיסרויה</t>
  </si>
  <si>
    <t>saroya123456780@gmail.com</t>
  </si>
  <si>
    <t>نصراللهالخالدي</t>
  </si>
  <si>
    <t>yhalabi723@gmail.com</t>
  </si>
  <si>
    <t>EyalIbrahem</t>
  </si>
  <si>
    <t>eyalebr1809@gmail.com</t>
  </si>
  <si>
    <t>עליזהכהן</t>
  </si>
  <si>
    <t>jalizahean123@gmail.com</t>
  </si>
  <si>
    <t>אוראייזנר</t>
  </si>
  <si>
    <t>light.eisner@gmail.com</t>
  </si>
  <si>
    <t>ShayShalom</t>
  </si>
  <si>
    <t>shaysurf1@gmail.com</t>
  </si>
  <si>
    <t>YoavMermelstein</t>
  </si>
  <si>
    <t>Yomermel@gmail.com</t>
  </si>
  <si>
    <t>AbdallaZuabi</t>
  </si>
  <si>
    <t>zuabiabdalla@hotmail.co.il</t>
  </si>
  <si>
    <t>EyalYosef</t>
  </si>
  <si>
    <t>eyalyosef@yahoo.com</t>
  </si>
  <si>
    <t>YousefHasasneh</t>
  </si>
  <si>
    <t>arch.eng.yousef@gmail.com</t>
  </si>
  <si>
    <t>OrlyChen</t>
  </si>
  <si>
    <t>orlyuval1@bezeqint.net</t>
  </si>
  <si>
    <t>תומרדוד</t>
  </si>
  <si>
    <t>Tomer.david5147@gamil.com</t>
  </si>
  <si>
    <t>איתימעותנה</t>
  </si>
  <si>
    <t>info@rambam-medicine.org.il</t>
  </si>
  <si>
    <t>דודאלפרנגי</t>
  </si>
  <si>
    <t>david.a@inz.org.il</t>
  </si>
  <si>
    <t>מרואןנכד</t>
  </si>
  <si>
    <t>smhnkd@gmail.com</t>
  </si>
  <si>
    <t>YonataneAmiel</t>
  </si>
  <si>
    <t>amielyoni@gmail.com</t>
  </si>
  <si>
    <t>MosheGorlitzki</t>
  </si>
  <si>
    <t>Gorlitzki@gmail.com</t>
  </si>
  <si>
    <t>עליצרצור</t>
  </si>
  <si>
    <t>alisarsour007@gmail.com</t>
  </si>
  <si>
    <t>RonMayor</t>
  </si>
  <si>
    <t>ron@ben-mayor.co.il</t>
  </si>
  <si>
    <t>FakherBiadsi</t>
  </si>
  <si>
    <t>fakheradv@gmail.com</t>
  </si>
  <si>
    <t>אחמדאבו יוסף</t>
  </si>
  <si>
    <t>sondos.123@walla.com</t>
  </si>
  <si>
    <t>LizAines</t>
  </si>
  <si>
    <t>liz@aines.co.il</t>
  </si>
  <si>
    <t>עדימידן</t>
  </si>
  <si>
    <t>adi.e.m.n.123@gmail.com</t>
  </si>
  <si>
    <t>ShakedOzana</t>
  </si>
  <si>
    <t>Shakedozana@icloud.com</t>
  </si>
  <si>
    <t>AdenNsralla</t>
  </si>
  <si>
    <t>Aden.nasrallh@hotmail.com</t>
  </si>
  <si>
    <t>MarwanAbuliel</t>
  </si>
  <si>
    <t>marwanabuliel@gmail.com</t>
  </si>
  <si>
    <t>YossiMamo</t>
  </si>
  <si>
    <t>yyyy1mmmm@gmail.com</t>
  </si>
  <si>
    <t>MichaelNaidich</t>
  </si>
  <si>
    <t>nayditz1975@gmail.com</t>
  </si>
  <si>
    <t>סאסיעאזם</t>
  </si>
  <si>
    <t>מתןגואטה</t>
  </si>
  <si>
    <t>שירלישפיר</t>
  </si>
  <si>
    <t>shirshir469112@gmail.com</t>
  </si>
  <si>
    <t>KewanMuchtar</t>
  </si>
  <si>
    <t>Midianmu@gmail.com</t>
  </si>
  <si>
    <t>אמירחודריה</t>
  </si>
  <si>
    <t>Farook5555@walla.com</t>
  </si>
  <si>
    <t>טל בןחמו</t>
  </si>
  <si>
    <t>Tal24222@gmail.com</t>
  </si>
  <si>
    <t>dean@32gi.comd</t>
  </si>
  <si>
    <t>TimorKheir</t>
  </si>
  <si>
    <t>timor3385@gmail.com</t>
  </si>
  <si>
    <t>מוהנדנסאר</t>
  </si>
  <si>
    <t>lelian.esamy123@gmail.com</t>
  </si>
  <si>
    <t>РусланАбрамов</t>
  </si>
  <si>
    <t>ruslan-abramov@list.ru</t>
  </si>
  <si>
    <t>HäMzëJbåRêñ</t>
  </si>
  <si>
    <t>Hamze.t19@icloud.com</t>
  </si>
  <si>
    <t>عربوأربعون</t>
  </si>
  <si>
    <t>riad1957@gmail.com</t>
  </si>
  <si>
    <t>הרצלEfraim</t>
  </si>
  <si>
    <t>herzrl50010@walla.com</t>
  </si>
  <si>
    <t>LianAl</t>
  </si>
  <si>
    <t>Lian1988love@hotmail.com</t>
  </si>
  <si>
    <t>עלאאחוג'יראת</t>
  </si>
  <si>
    <t>ccdgf454@gmail.com</t>
  </si>
  <si>
    <t>TofekWawi</t>
  </si>
  <si>
    <t>toufik.technion@gmail.com</t>
  </si>
  <si>
    <t>YassineSawaed</t>
  </si>
  <si>
    <t>Yaseensawaed@gmail.com</t>
  </si>
  <si>
    <t>אבידנון</t>
  </si>
  <si>
    <t>mirida95@gmail.com</t>
  </si>
  <si>
    <t>מרטסמיאולין</t>
  </si>
  <si>
    <t>Msamiullin@gmail.com</t>
  </si>
  <si>
    <t>hmodiasaad</t>
  </si>
  <si>
    <t>hmodeasaad236@gmail.com</t>
  </si>
  <si>
    <t>EmadGadban</t>
  </si>
  <si>
    <t>gadbanemad@gmail.com</t>
  </si>
  <si>
    <t>חמאדהחרבוש</t>
  </si>
  <si>
    <t>hmada0544666644@gmail.com</t>
  </si>
  <si>
    <t>MhranIbrahem</t>
  </si>
  <si>
    <t>mhran1996ib@gmail.com</t>
  </si>
  <si>
    <t>עודדארווס</t>
  </si>
  <si>
    <t>Oded037@walla.com</t>
  </si>
  <si>
    <t>חייםועקנין</t>
  </si>
  <si>
    <t>haiim.vak@gmail.com</t>
  </si>
  <si>
    <t>EliranOhayon</t>
  </si>
  <si>
    <t>eliran170392@gmail.com</t>
  </si>
  <si>
    <t>איציקאזולאי</t>
  </si>
  <si>
    <t>eizik35@walla.com</t>
  </si>
  <si>
    <t>יוסיביטון</t>
  </si>
  <si>
    <t>elinorelbaz270787@gmail.com</t>
  </si>
  <si>
    <t>טופס לידיםקופרה פורמנטור</t>
  </si>
  <si>
    <t>A10@9-9.co.il</t>
  </si>
  <si>
    <t>ao | end of the year | FORMENTOR | 1.5 | 1561 | 1.0 | 06.12.23</t>
  </si>
  <si>
    <t>טופס לידיםFORMENTOR 1.5</t>
  </si>
  <si>
    <t>A11@9-9.co.il</t>
  </si>
  <si>
    <t>ao | end of the year | FORMENTOR | e-hybrid | 1561 | 1.0 | 06.12.23</t>
  </si>
  <si>
    <t>טופס לידיםקופרה הייבריד חדש</t>
  </si>
  <si>
    <t>טופס לידיםFORMENTOR E-HYBRID</t>
  </si>
  <si>
    <t>test11@9-9.co.il</t>
  </si>
  <si>
    <t>איתןוויזגן</t>
  </si>
  <si>
    <t>eitanvizgan@gmail.com</t>
  </si>
  <si>
    <t>JosefYakopow</t>
  </si>
  <si>
    <t>nesolo59@gmail.com</t>
  </si>
  <si>
    <t>אבו עומרמחאמיד</t>
  </si>
  <si>
    <t>engahmad4@gmail.com</t>
  </si>
  <si>
    <t>farina מטבחאיטלקי</t>
  </si>
  <si>
    <t>shayasherian@gmail.com</t>
  </si>
  <si>
    <t>AliHaloumi</t>
  </si>
  <si>
    <t>ali.haloumi@icloud.com</t>
  </si>
  <si>
    <t>זהביתסרוסי</t>
  </si>
  <si>
    <t>zehavitsarusi@gmail.com</t>
  </si>
  <si>
    <t>קוריאלאורתודנטיה</t>
  </si>
  <si>
    <t>bcuriel@drcuriel.com</t>
  </si>
  <si>
    <t>גיאשבייב</t>
  </si>
  <si>
    <t>guy_mhfc@walla.co.il</t>
  </si>
  <si>
    <t>AdamSwisa</t>
  </si>
  <si>
    <t>adamswisa10@gmail.com</t>
  </si>
  <si>
    <t>ImanAzzam</t>
  </si>
  <si>
    <t>emanaz.91@gmail.com</t>
  </si>
  <si>
    <t>ASEM.Z</t>
  </si>
  <si>
    <t>jbren aburkeek</t>
  </si>
  <si>
    <t>gbre90l8@gmail.com</t>
  </si>
  <si>
    <t>AmirRokach</t>
  </si>
  <si>
    <t>amirokach1997@gmail.com</t>
  </si>
  <si>
    <t>AssafHaver</t>
  </si>
  <si>
    <t>asafhaver@gmail.com</t>
  </si>
  <si>
    <t>99_cupra_end-of-the-year_facebook_post-story_converstions_inmarket_suv_formentor-hybrid_lead-ad_1561_051223</t>
  </si>
  <si>
    <t>end of the year | FORMENTOR E-HYBRID | static | 9401 | price</t>
  </si>
  <si>
    <t>JennyLando</t>
  </si>
  <si>
    <t>jennylando19@gmail.com</t>
  </si>
  <si>
    <t>דורית שוקרנישוקרני</t>
  </si>
  <si>
    <t>bitahon@karmiel.muni.il</t>
  </si>
  <si>
    <t>ליאםסיגרון</t>
  </si>
  <si>
    <t>liemsigron1232@gmail.com</t>
  </si>
  <si>
    <t>99_cupra_end-of-the-year_facebook_post-story_converstions_inmarket_suv_formentor-1.5_lead-ad_1561_051223</t>
  </si>
  <si>
    <t>end of the year | FORMENTOR 1.5 | static | 9401 | superlative</t>
  </si>
  <si>
    <t>MhmodTantori</t>
  </si>
  <si>
    <t>tantori13.4@hotmail.com</t>
  </si>
  <si>
    <t>AbdalrhmanFarhan</t>
  </si>
  <si>
    <t>abed.far7an@gmail.com</t>
  </si>
  <si>
    <t>IssamAl-zaben</t>
  </si>
  <si>
    <t>issamalzaben93@gmail.com</t>
  </si>
  <si>
    <t>DanielSofer</t>
  </si>
  <si>
    <t>danielsofer1964@gmail.com</t>
  </si>
  <si>
    <t>Saja AbuHamd</t>
  </si>
  <si>
    <t>soso_tt_5@hotmail.com</t>
  </si>
  <si>
    <t>end of the year | FORMENTOR 1.5 | static | 9402 | superlative</t>
  </si>
  <si>
    <t>KamalZubiedat</t>
  </si>
  <si>
    <t>kmal_zu@hotmail.com</t>
  </si>
  <si>
    <t>end of the year | FORMENTOR E-HYBRID | static | 9402 | price</t>
  </si>
  <si>
    <t>MariusPalade</t>
  </si>
  <si>
    <t>relu.1968@gmail.com</t>
  </si>
  <si>
    <t>lironmeira</t>
  </si>
  <si>
    <t>lironmeira@gmail.com</t>
  </si>
  <si>
    <t>שיבסון</t>
  </si>
  <si>
    <t>jshai1212@gmail.com</t>
  </si>
  <si>
    <t>RaedKabha</t>
  </si>
  <si>
    <t>raedka@gmail.com</t>
  </si>
  <si>
    <t>DanielLevy</t>
  </si>
  <si>
    <t>5990844@gmail.com</t>
  </si>
  <si>
    <t>איווןייעעע</t>
  </si>
  <si>
    <t>ivanivan1593@walla.co.il</t>
  </si>
  <si>
    <t>AdhmÁkabani</t>
  </si>
  <si>
    <t>a.sh.r.a@hotmail.com</t>
  </si>
  <si>
    <t>שלומיעמר</t>
  </si>
  <si>
    <t>shlomi_1599@walla.com</t>
  </si>
  <si>
    <t>frenkelisrael</t>
  </si>
  <si>
    <t>f0507485014@gmail.com</t>
  </si>
  <si>
    <t>EliCohen</t>
  </si>
  <si>
    <t>zxcvxxv@bcxxfhkgc.com</t>
  </si>
  <si>
    <t>jabberabrhem</t>
  </si>
  <si>
    <t>ijabir78@gmail.co</t>
  </si>
  <si>
    <t>PH AbeerAbu Obeed</t>
  </si>
  <si>
    <t>abeer.abo1999@gmail.com</t>
  </si>
  <si>
    <t>GalVaknin</t>
  </si>
  <si>
    <t>Galvakn123123@gmail.com</t>
  </si>
  <si>
    <t>osaid.serhan1@hotmail.com</t>
  </si>
  <si>
    <t>EladDabush</t>
  </si>
  <si>
    <t>elad0711@gmail.com</t>
  </si>
  <si>
    <t>Renad MGharbibsoul</t>
  </si>
  <si>
    <t>Renadmgharbi@gmail.com</t>
  </si>
  <si>
    <t>DavidWolf</t>
  </si>
  <si>
    <t>davidwolf915@gmail.com</t>
  </si>
  <si>
    <t>RawanAr</t>
  </si>
  <si>
    <t>sababa2050@hotmail.com</t>
  </si>
  <si>
    <t>EliasElias</t>
  </si>
  <si>
    <t>elias_el1982@hotmail.com</t>
  </si>
  <si>
    <t>sharbelt8@gmail.com</t>
  </si>
  <si>
    <t>HerzelTor</t>
  </si>
  <si>
    <t>herzeltor1@gmail.com</t>
  </si>
  <si>
    <t>AdhamHabiballa</t>
  </si>
  <si>
    <t>Adhamhabiballa28@icloud.com</t>
  </si>
  <si>
    <t>DanielRachmanov</t>
  </si>
  <si>
    <t>Daniel05024837@gmail.com</t>
  </si>
  <si>
    <t>יעקבאלגרבלי</t>
  </si>
  <si>
    <t>yaacov.elg@gmail.com</t>
  </si>
  <si>
    <t>MuhammedMahajna</t>
  </si>
  <si>
    <t>muhammedmahajna@gmail.com</t>
  </si>
  <si>
    <t>DuduHanuni</t>
  </si>
  <si>
    <t>dudihanuni@gmail.com</t>
  </si>
  <si>
    <t>EldanRegev</t>
  </si>
  <si>
    <t>e_r008@walla.co.il</t>
  </si>
  <si>
    <t>דודובר זאב</t>
  </si>
  <si>
    <t>barzeev11@windowslive.com</t>
  </si>
  <si>
    <t>SamarKananbe</t>
  </si>
  <si>
    <t>soso_love-m_a@hotmail.com</t>
  </si>
  <si>
    <t>amer_m_2000@hotmail.com</t>
  </si>
  <si>
    <t>אליEli</t>
  </si>
  <si>
    <t>eliyaulaw@gmail.com</t>
  </si>
  <si>
    <t>Esraa AdelRehane</t>
  </si>
  <si>
    <t>Rehane.1986@gmail.com</t>
  </si>
  <si>
    <t>פתחימנסור</t>
  </si>
  <si>
    <t>f_m.91@hotmail.com</t>
  </si>
  <si>
    <t>AsceAsce</t>
  </si>
  <si>
    <t>taiserkboua12@gmail.com</t>
  </si>
  <si>
    <t>OrenMula</t>
  </si>
  <si>
    <t>orenmula77@gmail.com</t>
  </si>
  <si>
    <t>ליאורחטואל</t>
  </si>
  <si>
    <t>kazavia@gmail.com</t>
  </si>
  <si>
    <t>HannaNasser</t>
  </si>
  <si>
    <t>hannasser61@gmail.com</t>
  </si>
  <si>
    <t>ahmdbaba</t>
  </si>
  <si>
    <t>hmd.baba@gmail.com</t>
  </si>
  <si>
    <t>MajdJudy</t>
  </si>
  <si>
    <t>Godebeam@gmail.com</t>
  </si>
  <si>
    <t>YaronCohen</t>
  </si>
  <si>
    <t>yaron.cohen500@gmail.com</t>
  </si>
  <si>
    <t>DanyIstrate</t>
  </si>
  <si>
    <t>dr.danys@gmail.com</t>
  </si>
  <si>
    <t>פדלחטיב</t>
  </si>
  <si>
    <t>Fadel_khateb@hotmail.com</t>
  </si>
  <si>
    <t>SigalNLPסיגל פולוין</t>
  </si>
  <si>
    <t>sigalpolvin@gmail.com</t>
  </si>
  <si>
    <t>YousefJarrah</t>
  </si>
  <si>
    <t>Jarrahyousef077@gmail.com</t>
  </si>
  <si>
    <t>Mohamed SaidAhmed</t>
  </si>
  <si>
    <t>mohamedsaidahmed612@gmail.com</t>
  </si>
  <si>
    <t>EbraheemNakhash</t>
  </si>
  <si>
    <t>sahran_89@hotmail.com</t>
  </si>
  <si>
    <t>EhabSaffoury</t>
  </si>
  <si>
    <t>e.saffoury@icloud.com</t>
  </si>
  <si>
    <t>קוביבוטראי</t>
  </si>
  <si>
    <t>kobikobi104628@gmail.com</t>
  </si>
  <si>
    <t>lal1%_leads_none</t>
  </si>
  <si>
    <t>ShaiZvieli</t>
  </si>
  <si>
    <t>shaizvieli66@gmail.com</t>
  </si>
  <si>
    <t>TamerAwesat</t>
  </si>
  <si>
    <t>tomer1545648@walla.com</t>
  </si>
  <si>
    <t>אדיחיים</t>
  </si>
  <si>
    <t>adi123king@walla.com</t>
  </si>
  <si>
    <t>MaliDavidovich</t>
  </si>
  <si>
    <t>malikad@walla.com</t>
  </si>
  <si>
    <t>EstbrkEgbaria</t>
  </si>
  <si>
    <t>ola.123@hotmail.co.il</t>
  </si>
  <si>
    <t>NasemIgbaria</t>
  </si>
  <si>
    <t>nasimegb@gamil.com</t>
  </si>
  <si>
    <t>שימחהבן-חמו</t>
  </si>
  <si>
    <t>simbh28@gmail.com</t>
  </si>
  <si>
    <t>MohamadYassin</t>
  </si>
  <si>
    <t>mohamad.yassin.1998@gmail.com</t>
  </si>
  <si>
    <t>NirSaar</t>
  </si>
  <si>
    <t>Niros7797@gmail.com</t>
  </si>
  <si>
    <t>Yasmiindiab</t>
  </si>
  <si>
    <t>Yasmiindiab.22@gmail.com</t>
  </si>
  <si>
    <t>EladDraham</t>
  </si>
  <si>
    <t>Elad.draham@gmail.com</t>
  </si>
  <si>
    <t>YaffaVainman-Abbo</t>
  </si>
  <si>
    <t>oryaffa@gmail.com</t>
  </si>
  <si>
    <t>נור ארומתרפיה نور ابوغانم</t>
  </si>
  <si>
    <t>7modanur@gmail.com</t>
  </si>
  <si>
    <t>DuduKahlon</t>
  </si>
  <si>
    <t>Dudukahlon88@gmail.com</t>
  </si>
  <si>
    <t>OmriLevyan</t>
  </si>
  <si>
    <t>omrilavyan@gmail.com</t>
  </si>
  <si>
    <t>MnahlSaada</t>
  </si>
  <si>
    <t>mnahel.saada@gmail.com.com</t>
  </si>
  <si>
    <t>DavidLevy</t>
  </si>
  <si>
    <t>kctuvc180@gmail.com</t>
  </si>
  <si>
    <t>Marina SollaSasson</t>
  </si>
  <si>
    <t>marina.sola@poalim.co.il</t>
  </si>
  <si>
    <t>asalajbareen</t>
  </si>
  <si>
    <t>asala59.asala59@gmail.com</t>
  </si>
  <si>
    <t>AmeerAbo Adam</t>
  </si>
  <si>
    <t>a_m_prince@hotmail.com</t>
  </si>
  <si>
    <t>YanivGolan</t>
  </si>
  <si>
    <t>Crazycolor66@gmail.com</t>
  </si>
  <si>
    <t>ZivZorer</t>
  </si>
  <si>
    <t>ziv.zorer@solaredge.com</t>
  </si>
  <si>
    <t>BenjaminMorad</t>
  </si>
  <si>
    <t>benjamin555@gmail.com</t>
  </si>
  <si>
    <t>hanan_peretzPeretz</t>
  </si>
  <si>
    <t>P.a.eilat17@gmail.com</t>
  </si>
  <si>
    <t>MervatJebaly</t>
  </si>
  <si>
    <t>mervat090578@gmail.com</t>
  </si>
  <si>
    <t>ירוןכלף</t>
  </si>
  <si>
    <t>kalafy1265@gmail.com</t>
  </si>
  <si>
    <t>סלאמהשבאנה</t>
  </si>
  <si>
    <t>salame.shabane90@mail.com</t>
  </si>
  <si>
    <t>אוהדשגב</t>
  </si>
  <si>
    <t>Ohad.segev2005@gmail.com</t>
  </si>
  <si>
    <t>מניפישמן</t>
  </si>
  <si>
    <t>f-meni@zahav.net.il</t>
  </si>
  <si>
    <t>AdirTubol</t>
  </si>
  <si>
    <t>adir_tubol@walla.com</t>
  </si>
  <si>
    <t>שוקידקל</t>
  </si>
  <si>
    <t>shukid35@gmail.com</t>
  </si>
  <si>
    <t>ElonHilel</t>
  </si>
  <si>
    <t>elonhilel678@gmail.com</t>
  </si>
  <si>
    <t>חייםבוזנח</t>
  </si>
  <si>
    <t>him9@walla.com</t>
  </si>
  <si>
    <t>רוםהראל</t>
  </si>
  <si>
    <t>romharel55@gmail.com</t>
  </si>
  <si>
    <t>AmerHeeb</t>
  </si>
  <si>
    <t>Emran.falah@outlook.com</t>
  </si>
  <si>
    <t>AyhamHalaby</t>
  </si>
  <si>
    <t>ayham.halabi12@gmail.com</t>
  </si>
  <si>
    <t>KorenPinto</t>
  </si>
  <si>
    <t>korenp1999@gmail.com</t>
  </si>
  <si>
    <t>ShimiSasi</t>
  </si>
  <si>
    <t>shimi@balance-ins.co.il</t>
  </si>
  <si>
    <t>ItayKoski</t>
  </si>
  <si>
    <t>Itaykoski1@gmail.com</t>
  </si>
  <si>
    <t>BasilMazzawi</t>
  </si>
  <si>
    <t>basilmaz@hotmail.com</t>
  </si>
  <si>
    <t>אביחן</t>
  </si>
  <si>
    <t>avichen936@gmail.com</t>
  </si>
  <si>
    <t>AnasSalhab</t>
  </si>
  <si>
    <t>anassal58@gmail.com</t>
  </si>
  <si>
    <t>end of the year | FORMENTOR E-HYBRID | static | 9404 | price</t>
  </si>
  <si>
    <t>TinkerBellMimouni</t>
  </si>
  <si>
    <t>sisi124435@walla.com</t>
  </si>
  <si>
    <t>AnatoliGdalevski</t>
  </si>
  <si>
    <t>anatoli72@gmail.com</t>
  </si>
  <si>
    <t>עלאאגבארין</t>
  </si>
  <si>
    <t>alaajabareen@icloud.com</t>
  </si>
  <si>
    <t>Majd GhassanRashid</t>
  </si>
  <si>
    <t>majdrashid@gmail.com</t>
  </si>
  <si>
    <t>waleedGadban</t>
  </si>
  <si>
    <t>waledgadba@gmail.com</t>
  </si>
  <si>
    <t>סיוןמגזניק</t>
  </si>
  <si>
    <t>sivanma@gmail.com</t>
  </si>
  <si>
    <t>LoseenMbariky</t>
  </si>
  <si>
    <t>Loseen_97@hotmail.com</t>
  </si>
  <si>
    <t>TalShimoni</t>
  </si>
  <si>
    <t>talshmo@gmail.com</t>
  </si>
  <si>
    <t>שפאאגמל</t>
  </si>
  <si>
    <t>shefaagmal12@gmail.com</t>
  </si>
  <si>
    <t>end of the year | FORMENTOR 1.5 | static | 9403 | superlative - Copy</t>
  </si>
  <si>
    <t>עוזי ומאיהפסי</t>
  </si>
  <si>
    <t>maya.sos75@gmail.com</t>
  </si>
  <si>
    <t>WadeeKh</t>
  </si>
  <si>
    <t>wadee_love_94@hotmail.com</t>
  </si>
  <si>
    <t>GiladOhana</t>
  </si>
  <si>
    <t>giladohana@walla.com</t>
  </si>
  <si>
    <t>end of the year | FORMENTOR 1.5 | static | 9404 | superlative</t>
  </si>
  <si>
    <t>AmirAmara</t>
  </si>
  <si>
    <t>amer.amara@windowslive.com</t>
  </si>
  <si>
    <t>end of the year | FORMENTOR E-HYBRID | static | 9403 | price</t>
  </si>
  <si>
    <t>שרהארזי</t>
  </si>
  <si>
    <t>saraarzi100@gmail.com</t>
  </si>
  <si>
    <t>עבלה🦋</t>
  </si>
  <si>
    <t>zeadna96ab@gmail.com</t>
  </si>
  <si>
    <t>LiorMiller</t>
  </si>
  <si>
    <t>liormiller24@icloud.com</t>
  </si>
  <si>
    <t>MayWheeb</t>
  </si>
  <si>
    <t>maroco_m1991@hotmail.com</t>
  </si>
  <si>
    <t>גילהחובר</t>
  </si>
  <si>
    <t>Elchoverav@gmil.com</t>
  </si>
  <si>
    <t>עידןBendavid</t>
  </si>
  <si>
    <t>id@menivmore.co.il</t>
  </si>
  <si>
    <t>רוניתסופר-הרוש</t>
  </si>
  <si>
    <t>Ronit.soffer.harush@gmail.com</t>
  </si>
  <si>
    <t>end of the year | FORMENTOR 1.5 | static | 9403 | superlative</t>
  </si>
  <si>
    <t>יוסי שרי | yossisherry</t>
  </si>
  <si>
    <t>Yossisherry1@gmail.com</t>
  </si>
  <si>
    <t>OrenHalfon</t>
  </si>
  <si>
    <t>oren.halfon68@gmail.com</t>
  </si>
  <si>
    <t>āsēēLsāādī🪬</t>
  </si>
  <si>
    <t>Aseelsaadi205@gmail.com</t>
  </si>
  <si>
    <t>AsafPeretz</t>
  </si>
  <si>
    <t>Asafp28@gmail.com</t>
  </si>
  <si>
    <t>OritAshkenazi</t>
  </si>
  <si>
    <t>orit.ashkenazi18@gmail.com</t>
  </si>
  <si>
    <t>קדושמולה</t>
  </si>
  <si>
    <t>kadosh@hadassah.org.il</t>
  </si>
  <si>
    <t>RadwanFathee</t>
  </si>
  <si>
    <t>radwan.fathee@hotmail.com</t>
  </si>
  <si>
    <t>ראובןיצחקי</t>
  </si>
  <si>
    <t>Itzhakireuven@gmail.com</t>
  </si>
  <si>
    <t>YechielSaar-ryss</t>
  </si>
  <si>
    <t>yechi55@gmail.com</t>
  </si>
  <si>
    <t>ימיןשוקרון</t>
  </si>
  <si>
    <t>yamins@rail.co.il</t>
  </si>
  <si>
    <t>ItamarAharoni</t>
  </si>
  <si>
    <t>itamaraharoni23@gmail.com</t>
  </si>
  <si>
    <t>DoaaDagsh</t>
  </si>
  <si>
    <t>doaa.dodo.1234@gmail.com</t>
  </si>
  <si>
    <t>YehudaBen Yosef</t>
  </si>
  <si>
    <t>yby4040@gmail.com</t>
  </si>
  <si>
    <t>ShihabQumboz</t>
  </si>
  <si>
    <t>Shihabqumboz@gmail.com</t>
  </si>
  <si>
    <t>גלאלסויד</t>
  </si>
  <si>
    <t>jalalswaid80@gmail.com</t>
  </si>
  <si>
    <t>תמרה בןשבת</t>
  </si>
  <si>
    <t>tamaraben252@gmail.com</t>
  </si>
  <si>
    <t>סראגמסארוה</t>
  </si>
  <si>
    <t>moatasem.asom@gmail.com</t>
  </si>
  <si>
    <t>KoralEvgi</t>
  </si>
  <si>
    <t>evgi747@gmail.com</t>
  </si>
  <si>
    <t>عبدمحاميد</t>
  </si>
  <si>
    <t>hlymmhamyd@gmail.com</t>
  </si>
  <si>
    <t>באםתקשורת</t>
  </si>
  <si>
    <t>homefamily4321@gmail.com</t>
  </si>
  <si>
    <t>אבו עלאאמוגרבי</t>
  </si>
  <si>
    <t>Wesam@hotmail.com</t>
  </si>
  <si>
    <t>alaahajHaj</t>
  </si>
  <si>
    <t>alaahaj84@gmail.com</t>
  </si>
  <si>
    <t>NinaBen Yair</t>
  </si>
  <si>
    <t>ninaby76@gmail.com</t>
  </si>
  <si>
    <t>RamiSiddeeq</t>
  </si>
  <si>
    <t>brightart00@gmail.com</t>
  </si>
  <si>
    <t>MohamedJmahny</t>
  </si>
  <si>
    <t>m7mad_jma7ny_92@hotmail.com</t>
  </si>
  <si>
    <t>ShilatBiton</t>
  </si>
  <si>
    <t>Shilatbiton1997@gmail.com</t>
  </si>
  <si>
    <t>RamiHij</t>
  </si>
  <si>
    <t>sehahmad938@gmail.com</t>
  </si>
  <si>
    <t>אבו ודיעחמוד</t>
  </si>
  <si>
    <t>lamia.h.s.1990@hotmail.com</t>
  </si>
  <si>
    <t>MeravZeevi</t>
  </si>
  <si>
    <t>MERAVYAM@GMAIL.COM</t>
  </si>
  <si>
    <t>atefdrejat@gmail.com</t>
  </si>
  <si>
    <t>מוחמדאלרחמה</t>
  </si>
  <si>
    <t>m-e101@hotmail.com</t>
  </si>
  <si>
    <t>MilenaNazarov</t>
  </si>
  <si>
    <t>milena.nazarov@gmail.com</t>
  </si>
  <si>
    <t>אחמדגאבר</t>
  </si>
  <si>
    <t>stijomaa@gmail.com</t>
  </si>
  <si>
    <t>MohamdAlian</t>
  </si>
  <si>
    <t>mhmd199760@hotmail.com</t>
  </si>
  <si>
    <t>איילגונימן</t>
  </si>
  <si>
    <t>eyaljuniman@gmsil.com</t>
  </si>
  <si>
    <t>ORIאליהו</t>
  </si>
  <si>
    <t>ori_eliyahu123@walla.com</t>
  </si>
  <si>
    <t>כרמיתברבי</t>
  </si>
  <si>
    <t>beautyclinicisrael@gmail.com</t>
  </si>
  <si>
    <t>הרצלסמילה</t>
  </si>
  <si>
    <t>herzel0361@gmail.com</t>
  </si>
  <si>
    <t>אייל בןחמו</t>
  </si>
  <si>
    <t>galmatan@bezeqint.net</t>
  </si>
  <si>
    <t>סיראגמסארוה</t>
  </si>
  <si>
    <t>לידור בןברוך</t>
  </si>
  <si>
    <t>lidorben1905@gmail.com</t>
  </si>
  <si>
    <t>מיאדקיס</t>
  </si>
  <si>
    <t>miadkias@gmail.com</t>
  </si>
  <si>
    <t>סמרהסמרה</t>
  </si>
  <si>
    <t>ahla@hotmail.com</t>
  </si>
  <si>
    <t>GalBry</t>
  </si>
  <si>
    <t>Bryatletic@gmail.com</t>
  </si>
  <si>
    <t>JimmyZohar</t>
  </si>
  <si>
    <t>jimmyzohar@outlook.com</t>
  </si>
  <si>
    <t>AmeenAmer</t>
  </si>
  <si>
    <t>ameenamer.15@gmail.com</t>
  </si>
  <si>
    <t>MajdHassan</t>
  </si>
  <si>
    <t>mixphone566@icloud.com</t>
  </si>
  <si>
    <t>AgbariaMuhammad</t>
  </si>
  <si>
    <t>ag.moha.89@gmail.com</t>
  </si>
  <si>
    <t>IdanYosefov</t>
  </si>
  <si>
    <t>idanyos9@gmail.com</t>
  </si>
  <si>
    <t>AbdallhHlehel</t>
  </si>
  <si>
    <t>a.b.d.a.l.l.h_love_1996@hotmail.com</t>
  </si>
  <si>
    <t>NoamTeva</t>
  </si>
  <si>
    <t>noamteva@gmail.com</t>
  </si>
  <si>
    <t>ShimiHen</t>
  </si>
  <si>
    <t>simi908@walla.com</t>
  </si>
  <si>
    <t>علاءطربيي</t>
  </si>
  <si>
    <t>Alaatarabeh@hotmail.com</t>
  </si>
  <si>
    <t>ArefAli</t>
  </si>
  <si>
    <t>aref.ali1@gmail.com</t>
  </si>
  <si>
    <t>יונתןלוי</t>
  </si>
  <si>
    <t>fgdssss@gmail.com</t>
  </si>
  <si>
    <t>NisanMeirov</t>
  </si>
  <si>
    <t>nisanm161193@gmail.com</t>
  </si>
  <si>
    <t>אחמדאבו מחמוד</t>
  </si>
  <si>
    <t>shoki@gmail.com</t>
  </si>
  <si>
    <t>סקינהסייד</t>
  </si>
  <si>
    <t>bitolsayed@gmail.com</t>
  </si>
  <si>
    <t>סאלחדבאח</t>
  </si>
  <si>
    <t>salehdbah@gmail.com</t>
  </si>
  <si>
    <t>ao | end of the year | FORMENTOR | e-hybrid | 1561 | 1.0 | 13.12.23</t>
  </si>
  <si>
    <t>טופס לידיםE-HYBRID</t>
  </si>
  <si>
    <t>טופס לידים1.5</t>
  </si>
  <si>
    <t>test9@9-9.co.il</t>
  </si>
  <si>
    <t>ao | end of the year | FORMENTOR | 1.5 | 1561 | 1.1 | 13.12.23</t>
  </si>
  <si>
    <t>טופס לידיםקופרה הייבריד</t>
  </si>
  <si>
    <t>טופס לידיםFORMENTOR E+HYBRID</t>
  </si>
  <si>
    <t>MatanZahvi</t>
  </si>
  <si>
    <t>Matan543@gmail.com</t>
  </si>
  <si>
    <t>هدىيونس</t>
  </si>
  <si>
    <t>Hawb@windowslive.com</t>
  </si>
  <si>
    <t>end of the year | FORMENTOR 1.5 | static | 9408 | price</t>
  </si>
  <si>
    <t>MatanZhavi</t>
  </si>
  <si>
    <t>מיכלהרוש</t>
  </si>
  <si>
    <t>michal@nanonics.co.il</t>
  </si>
  <si>
    <t>GuyAbutbul</t>
  </si>
  <si>
    <t>abutbulguy@outlook.com</t>
  </si>
  <si>
    <t>lal1%_data_leads-e-hybrid</t>
  </si>
  <si>
    <t>end of the year | FORMENTOR E-HYBRID | static | 9405 | price</t>
  </si>
  <si>
    <t>אמיראביכזר</t>
  </si>
  <si>
    <t>a1a1a11001@walla.com</t>
  </si>
  <si>
    <t>EyalAssaraf</t>
  </si>
  <si>
    <t>elou000@gmail.com</t>
  </si>
  <si>
    <t>RslanTaha</t>
  </si>
  <si>
    <t>Rslan_taha1@outlook.com</t>
  </si>
  <si>
    <t>NimrodAviran</t>
  </si>
  <si>
    <t>nimrod_aviran@yahoo.com</t>
  </si>
  <si>
    <t>YossiHakimi Adv</t>
  </si>
  <si>
    <t>yossik@gmail.com</t>
  </si>
  <si>
    <t>MariaMutsmaher</t>
  </si>
  <si>
    <t>maria21001@gmail.com</t>
  </si>
  <si>
    <t>איילקזדן</t>
  </si>
  <si>
    <t>eyalkazdan1@gmail.com</t>
  </si>
  <si>
    <t>...אאטום</t>
  </si>
  <si>
    <t>0505929292s@gmail.com</t>
  </si>
  <si>
    <t>RaniYacoub</t>
  </si>
  <si>
    <t>ranilyackoob@gmail.com</t>
  </si>
  <si>
    <t>AhmadShaheen</t>
  </si>
  <si>
    <t>a7la_e_4ever@hotmail.com</t>
  </si>
  <si>
    <t>עמריפירו</t>
  </si>
  <si>
    <t>omripiro8@gmail.com</t>
  </si>
  <si>
    <t>AmiGueta</t>
  </si>
  <si>
    <t>amigueta62@gmail.com</t>
  </si>
  <si>
    <t>MazalBuchris</t>
  </si>
  <si>
    <t>mazal.bu731@gmail.com</t>
  </si>
  <si>
    <t>end of the year | FORMENTOR 1.5 | static | 9405 | price</t>
  </si>
  <si>
    <t>Okver@mail.ru</t>
  </si>
  <si>
    <t>AsafBarkau</t>
  </si>
  <si>
    <t>asafbarkau@gmail.com</t>
  </si>
  <si>
    <t>נזיהאלקרינאוי</t>
  </si>
  <si>
    <t>nazeha@sodastream.com</t>
  </si>
  <si>
    <t>אהרוןלב</t>
  </si>
  <si>
    <t>Aharonlev8@gmail.com</t>
  </si>
  <si>
    <t>7lomii TheBarber™️🦅</t>
  </si>
  <si>
    <t>m7mod.7lome@gmail.com</t>
  </si>
  <si>
    <t>end of the year | FORMENTOR 1.5 | static | 9407 | price</t>
  </si>
  <si>
    <t>מעייןקרויניש</t>
  </si>
  <si>
    <t>Avik12@gmail.com</t>
  </si>
  <si>
    <t>OferAvitan</t>
  </si>
  <si>
    <t>oferforumshtil@gmail.com</t>
  </si>
  <si>
    <t>YanirElimelech</t>
  </si>
  <si>
    <t>4333@gmail.com</t>
  </si>
  <si>
    <t>MosheAmar</t>
  </si>
  <si>
    <t>mosheamar0902@gmail.com</t>
  </si>
  <si>
    <t>LiorNavon</t>
  </si>
  <si>
    <t>Lior0502002122@gmail.com</t>
  </si>
  <si>
    <t>NissimPoliker</t>
  </si>
  <si>
    <t>nissimpoliker2@gmail.com</t>
  </si>
  <si>
    <t>EinatShalem</t>
  </si>
  <si>
    <t>Einat2571@gmail.com</t>
  </si>
  <si>
    <t>end of the year | FORMENTOR 1.5 | static | 9406 | price</t>
  </si>
  <si>
    <t>OrKalderon</t>
  </si>
  <si>
    <t>Orikal1212@gmail.com</t>
  </si>
  <si>
    <t>YuvalSidis</t>
  </si>
  <si>
    <t>sidis7@hotmail.com</t>
  </si>
  <si>
    <t>נועםברכה</t>
  </si>
  <si>
    <t>Noamiko0719@gmail.com</t>
  </si>
  <si>
    <t>כוכביאליצור</t>
  </si>
  <si>
    <t>celitzur10@gmail.com</t>
  </si>
  <si>
    <t>ᗰᗩᖇᖇY||מארי ||ماري🧚🏾</t>
  </si>
  <si>
    <t>Merryyyyy1@gmail.com</t>
  </si>
  <si>
    <t>חייםיחיא המלך</t>
  </si>
  <si>
    <t>Haimihia@gmail.com</t>
  </si>
  <si>
    <t>צביקהמנור</t>
  </si>
  <si>
    <t>manorz52@walla.co.il</t>
  </si>
  <si>
    <t>SagiShorer</t>
  </si>
  <si>
    <t>cgshorer@yahoo.com</t>
  </si>
  <si>
    <t>LironLasry</t>
  </si>
  <si>
    <t>lironlasry@gmail.com</t>
  </si>
  <si>
    <t>פרינסנרגילה</t>
  </si>
  <si>
    <t>salemmarei0000@gmail.com</t>
  </si>
  <si>
    <t>HananPeretz</t>
  </si>
  <si>
    <t>hana.peretz17@gmail.com</t>
  </si>
  <si>
    <t>GeorgiMirianashvili</t>
  </si>
  <si>
    <t>giorgi1995g@gmail.com</t>
  </si>
  <si>
    <t>אייל וענבלשלום</t>
  </si>
  <si>
    <t>eyal3883@gmail.com</t>
  </si>
  <si>
    <t>lal1%_data_orders</t>
  </si>
  <si>
    <t>משהלניאדו</t>
  </si>
  <si>
    <t>Shon56@zahav.net.il</t>
  </si>
  <si>
    <t>אליסמנה</t>
  </si>
  <si>
    <t>anisbako10@gmsil.com</t>
  </si>
  <si>
    <t>SamerShiti</t>
  </si>
  <si>
    <t>S.shiti@windowslive.com</t>
  </si>
  <si>
    <t>KfirLevite</t>
  </si>
  <si>
    <t>Levitekfir@gmail.com</t>
  </si>
  <si>
    <t>תומראליהו</t>
  </si>
  <si>
    <t>25tomer@gmail.com</t>
  </si>
  <si>
    <t>אושריאוחיון</t>
  </si>
  <si>
    <t>eden_kl1@walla.com</t>
  </si>
  <si>
    <t>שלומיבר</t>
  </si>
  <si>
    <t>shlomibhr@gmail.com</t>
  </si>
  <si>
    <t>עינת יעקבכהן</t>
  </si>
  <si>
    <t>Einat.C@colmobil.co.il</t>
  </si>
  <si>
    <t>GeorgeHindo</t>
  </si>
  <si>
    <t>Geo.hindo@gmail.com</t>
  </si>
  <si>
    <t>יפיתברששת</t>
  </si>
  <si>
    <t>y261978@gmail.com</t>
  </si>
  <si>
    <t>אלכסמסקו</t>
  </si>
  <si>
    <t>alenmoving@gmail.com</t>
  </si>
  <si>
    <t>Amany 7baishSafade</t>
  </si>
  <si>
    <t>Kamalsafde@gmail.com</t>
  </si>
  <si>
    <t>DoaaEgbaria</t>
  </si>
  <si>
    <t>doaa.egbaria@hotmail.com</t>
  </si>
  <si>
    <t>רינה סראגסראג</t>
  </si>
  <si>
    <t>rina_srag@wslla.com</t>
  </si>
  <si>
    <t>NikiOfir</t>
  </si>
  <si>
    <t>nikiofir@gmail.com</t>
  </si>
  <si>
    <t>גלדרויש</t>
  </si>
  <si>
    <t>Galdarvish1@gmail.com</t>
  </si>
  <si>
    <t>Max barilo | RealEstate</t>
  </si>
  <si>
    <t>Barilo.maxim@gmail.com</t>
  </si>
  <si>
    <t>AviNehama</t>
  </si>
  <si>
    <t>avin35@walla.co.il</t>
  </si>
  <si>
    <t>yossiHadar</t>
  </si>
  <si>
    <t>yossi1981@gmail.com</t>
  </si>
  <si>
    <t>YaakovGutman</t>
  </si>
  <si>
    <t>yakovv6600@gmail.com</t>
  </si>
  <si>
    <t>כארםמחאמיד</t>
  </si>
  <si>
    <t>karimm211@gmail.com</t>
  </si>
  <si>
    <t>YuvalShmueli</t>
  </si>
  <si>
    <t>yuval@halperin.co.il</t>
  </si>
  <si>
    <t>ranaאלוגוג</t>
  </si>
  <si>
    <t>ranawgog43@gmail.com</t>
  </si>
  <si>
    <t>YonatanGali</t>
  </si>
  <si>
    <t>yonatanga9@gmail.com</t>
  </si>
  <si>
    <t>AhmedKashkoush</t>
  </si>
  <si>
    <t>mha.kashkosh@hotmail.com</t>
  </si>
  <si>
    <t>SaLihSaiDa</t>
  </si>
  <si>
    <t>salih.saida@hotmail.com</t>
  </si>
  <si>
    <t>rotemCohen</t>
  </si>
  <si>
    <t>sharoncohen204@gmail.com</t>
  </si>
  <si>
    <t>FirasMarjieh</t>
  </si>
  <si>
    <t>firas.mar24@gmail.com</t>
  </si>
  <si>
    <t>✂️ ||Yair hay Cohen ||✂️</t>
  </si>
  <si>
    <t>dvirdov@walla.co.il</t>
  </si>
  <si>
    <t>Sawssan.hskom@gmail.com</t>
  </si>
  <si>
    <t>inasAli</t>
  </si>
  <si>
    <t>inasshaheen2020@gnail.com</t>
  </si>
  <si>
    <t>ChenElzam</t>
  </si>
  <si>
    <t>elzamchem@gamil.com</t>
  </si>
  <si>
    <t>ElaiGabay</t>
  </si>
  <si>
    <t>elaigabay123@gmail.com</t>
  </si>
  <si>
    <t>פאדישיך יוסף</t>
  </si>
  <si>
    <t>Rawan.sh321@gmail.com</t>
  </si>
  <si>
    <t>ירוןנחמיאס</t>
  </si>
  <si>
    <t>yaronn1969@gmail.com</t>
  </si>
  <si>
    <t>אורנהבקשי-ילוז</t>
  </si>
  <si>
    <t>ornarene44@gmail.com</t>
  </si>
  <si>
    <t>NadeemGanem</t>
  </si>
  <si>
    <t>nadeem1992.g@gmail.com</t>
  </si>
  <si>
    <t>ShayLevi</t>
  </si>
  <si>
    <t>shaylevi086@gmail.com</t>
  </si>
  <si>
    <t>Eli HilaAbutbul</t>
  </si>
  <si>
    <t>eliabutbul035@gmail.com</t>
  </si>
  <si>
    <t>MorSapiashvili</t>
  </si>
  <si>
    <t>yossi204yossi@gmail.com</t>
  </si>
  <si>
    <t>AlaaHaj</t>
  </si>
  <si>
    <t>מחמדעליאן</t>
  </si>
  <si>
    <t>adamaalian789@gmail.com</t>
  </si>
  <si>
    <t>DanyZacharin</t>
  </si>
  <si>
    <t>dany_z@012.net.il</t>
  </si>
  <si>
    <t>Ron YarinHason</t>
  </si>
  <si>
    <t>Ronhason94@gmail.com</t>
  </si>
  <si>
    <t>אביבן שימול</t>
  </si>
  <si>
    <t>Avibendhimil@wall.co.il</t>
  </si>
  <si>
    <t>Salwa AhmadAmoun</t>
  </si>
  <si>
    <t>salwa_kadre@hotmail.com</t>
  </si>
  <si>
    <t>TalSiton</t>
  </si>
  <si>
    <t>Talsiton.76@gmail.com</t>
  </si>
  <si>
    <t>DanaZfania</t>
  </si>
  <si>
    <t>zfaniadana@gmail.com</t>
  </si>
  <si>
    <t>SamBashara</t>
  </si>
  <si>
    <t>bashara0709@gmail.com</t>
  </si>
  <si>
    <t>חגישטילר</t>
  </si>
  <si>
    <t>shtilerh1@gmail.com</t>
  </si>
  <si>
    <t>רפאלברהמי</t>
  </si>
  <si>
    <t>Rafi@falcon96.com</t>
  </si>
  <si>
    <t>AlaaMasarew</t>
  </si>
  <si>
    <t>alaamasarwe20@gmail.com</t>
  </si>
  <si>
    <t>Eli babayev | אליבבייב</t>
  </si>
  <si>
    <t>Babayev123@walla.co.il</t>
  </si>
  <si>
    <t>⚜️YOSEF⚜️ו</t>
  </si>
  <si>
    <t>Yosefsaban586@gmail.com</t>
  </si>
  <si>
    <t>GalPeratz</t>
  </si>
  <si>
    <t>gprz3261@gmail.com</t>
  </si>
  <si>
    <t>YazeedJawabreh</t>
  </si>
  <si>
    <t>dr_jawabreh@yahoo.com</t>
  </si>
  <si>
    <t>OdaiJabareen</t>
  </si>
  <si>
    <t>o.bayern.959@hotmail.com</t>
  </si>
  <si>
    <t>אחמדאזברגה</t>
  </si>
  <si>
    <t>aahmad2az2@gmail.com</t>
  </si>
  <si>
    <t>YardenCohen</t>
  </si>
  <si>
    <t>1yardencohen1@gmail.com</t>
  </si>
  <si>
    <t>סאהרמרעי</t>
  </si>
  <si>
    <t>sahirmari668@gmail.com</t>
  </si>
  <si>
    <t>גליתבוחבוט</t>
  </si>
  <si>
    <t>Galitlaw2@gmail.com</t>
  </si>
  <si>
    <t>NatanNazginov</t>
  </si>
  <si>
    <t>natan2626a@gmail.com</t>
  </si>
  <si>
    <t>שוקיזיקירי</t>
  </si>
  <si>
    <t>Dhshe@gmail.com</t>
  </si>
  <si>
    <t>אסמאאלקרינאוי</t>
  </si>
  <si>
    <t>semmido1@gmail.com</t>
  </si>
  <si>
    <t>אבישגגואטה</t>
  </si>
  <si>
    <t>avishaggueta8@gmail.com</t>
  </si>
  <si>
    <t>RowaidMj</t>
  </si>
  <si>
    <t>mj.rowaid12@gmail.com</t>
  </si>
  <si>
    <t>SasiBahari</t>
  </si>
  <si>
    <t>sasi@bahari.co.il</t>
  </si>
  <si>
    <t>davidlevi3123@gmail.com</t>
  </si>
  <si>
    <t>TofeekTarabih</t>
  </si>
  <si>
    <t>Mjdtarabeh@gmail.com</t>
  </si>
  <si>
    <t>NoamFurman</t>
  </si>
  <si>
    <t>furmannoam@gmail.com</t>
  </si>
  <si>
    <t>רואדעקילי</t>
  </si>
  <si>
    <t>bakerabogaber123@gmail.com</t>
  </si>
  <si>
    <t>AviPeer</t>
  </si>
  <si>
    <t>dianapeer3011@gmail.com</t>
  </si>
  <si>
    <t>EitanDavila</t>
  </si>
  <si>
    <t>eitan376@gmail.com</t>
  </si>
  <si>
    <t>אברהםדניאלצ'יק</t>
  </si>
  <si>
    <t>a0533180541@gmail.com</t>
  </si>
  <si>
    <t>אלעדברמי</t>
  </si>
  <si>
    <t>elasbrami2002@gmail.com</t>
  </si>
  <si>
    <t>3gab_allhmedeעגאב</t>
  </si>
  <si>
    <t>Ookkoo1a@gmail.com</t>
  </si>
  <si>
    <t>MatanasorAsor</t>
  </si>
  <si>
    <t>asmatan26@gmail.com</t>
  </si>
  <si>
    <t>HarelZuzut</t>
  </si>
  <si>
    <t>harelzuzut7@gmail.con</t>
  </si>
  <si>
    <t>end of the year | FORMENTOR 1.5 | static | 9409 | price</t>
  </si>
  <si>
    <t>Etgarטבקין</t>
  </si>
  <si>
    <t>etgartabakin@gmail.com</t>
  </si>
  <si>
    <t>JihadKaseem</t>
  </si>
  <si>
    <t>Apple.jojo@icloud.com</t>
  </si>
  <si>
    <t>OsherBen Saadon</t>
  </si>
  <si>
    <t>Osher1720@gmail.com</t>
  </si>
  <si>
    <t>דביראברהמי</t>
  </si>
  <si>
    <t>dviraa@icloud.com</t>
  </si>
  <si>
    <t>end of the year | FORMENTOR 1.5 | static | 9410 | price</t>
  </si>
  <si>
    <t>אורןחוי</t>
  </si>
  <si>
    <t>Tanivben1323@gmail.com</t>
  </si>
  <si>
    <t>כלהנית</t>
  </si>
  <si>
    <t>k.k.eliave@gmail.com</t>
  </si>
  <si>
    <t>אבי ונופרמשולם</t>
  </si>
  <si>
    <t>aviopi732@gmail.com</t>
  </si>
  <si>
    <t>MeitalBoasis</t>
  </si>
  <si>
    <t>yameital@hotmail.com</t>
  </si>
  <si>
    <t>איתןבוקובזה</t>
  </si>
  <si>
    <t>thithi1132@walla.com</t>
  </si>
  <si>
    <t>נעמאןאבו בלאל</t>
  </si>
  <si>
    <t>abonaman2004@gmail.com</t>
  </si>
  <si>
    <t>דנאלחגבי</t>
  </si>
  <si>
    <t>xxx6319@gmail.com</t>
  </si>
  <si>
    <t>Meny katzirKatzir</t>
  </si>
  <si>
    <t>menykatzir1@icloud.com</t>
  </si>
  <si>
    <t>AhmadAhmad</t>
  </si>
  <si>
    <t>alkeesh1992@gmail.com</t>
  </si>
  <si>
    <t>מריםחגאזי</t>
  </si>
  <si>
    <t>prph6779@gmail.com</t>
  </si>
  <si>
    <t>Haim♠️חיים</t>
  </si>
  <si>
    <t>haimpartok@gmail.com</t>
  </si>
  <si>
    <t>AmjedAmjed</t>
  </si>
  <si>
    <t>amjed.abudua@gmail.com</t>
  </si>
  <si>
    <t>LidorHadida</t>
  </si>
  <si>
    <t>hadidalidor@gmail.com</t>
  </si>
  <si>
    <t>saaed224dole@gmail.com</t>
  </si>
  <si>
    <t>אריאלחביביאן</t>
  </si>
  <si>
    <t>102030102030aa12301@walla.com</t>
  </si>
  <si>
    <t>asafp28@gmail.com</t>
  </si>
  <si>
    <t>ShadeMrar</t>
  </si>
  <si>
    <t>shade.majd@gmail.com</t>
  </si>
  <si>
    <t>DANIELDAGAN</t>
  </si>
  <si>
    <t>danieldagan85@gmail.com</t>
  </si>
  <si>
    <t>HayaDa'yef</t>
  </si>
  <si>
    <t>dayefhaya98@gmail.com</t>
  </si>
  <si>
    <t>HalaKhit</t>
  </si>
  <si>
    <t>halataha227@gamil.com</t>
  </si>
  <si>
    <t>NidaaAgha</t>
  </si>
  <si>
    <t>Nidaa.agha.11@gmail.com</t>
  </si>
  <si>
    <t>•Roy Green || רועיגרין•</t>
  </si>
  <si>
    <t>grynrwy078@gmail.com</t>
  </si>
  <si>
    <t>﮼محمود..𓂆</t>
  </si>
  <si>
    <t>king1230123@hotmail.com</t>
  </si>
  <si>
    <t>AviTurgeman</t>
  </si>
  <si>
    <t>aviman81@gmail.com</t>
  </si>
  <si>
    <t>LIRANZIMHI</t>
  </si>
  <si>
    <t>lirannnn11@gmail.com</t>
  </si>
  <si>
    <t>RefatFreha</t>
  </si>
  <si>
    <t>refat40@gmail.com</t>
  </si>
  <si>
    <t>עדיגבריאל</t>
  </si>
  <si>
    <t>gavrieladi9@gmail.com</t>
  </si>
  <si>
    <t>סנאסנא</t>
  </si>
  <si>
    <t>The_oni@hotmail.co.il</t>
  </si>
  <si>
    <t>ranancaspi</t>
  </si>
  <si>
    <t>caspir@matav.net.il</t>
  </si>
  <si>
    <t>מחמדעריאן</t>
  </si>
  <si>
    <t>Mohmadarean303@gmail.com</t>
  </si>
  <si>
    <t>EhabMhajna</t>
  </si>
  <si>
    <t>ehab.sh@hotmail.co.il</t>
  </si>
  <si>
    <t>FakhriMasri</t>
  </si>
  <si>
    <t>fakhri_masri@hotmail.com</t>
  </si>
  <si>
    <t>אביעדאזולאי</t>
  </si>
  <si>
    <t>lidor8910@gmail.com</t>
  </si>
  <si>
    <t>איציקחנה</t>
  </si>
  <si>
    <t>itzikhana1@gmail.com</t>
  </si>
  <si>
    <t>EyalYechieli</t>
  </si>
  <si>
    <t>eyaly@powerplugltd.com</t>
  </si>
  <si>
    <t>⚡️P_intO⚡️פינטו</t>
  </si>
  <si>
    <t>yonatan.pinto1010@gmail.com</t>
  </si>
  <si>
    <t>אלמוגיוסף</t>
  </si>
  <si>
    <t>almogyosef01@gmail.com</t>
  </si>
  <si>
    <t>תאופיקזהר</t>
  </si>
  <si>
    <t>LoaeArouk</t>
  </si>
  <si>
    <t>maxalexlove@gmail.com</t>
  </si>
  <si>
    <t>Oran MisgavLefkovits</t>
  </si>
  <si>
    <t>Oranmisgav@gmail.com</t>
  </si>
  <si>
    <t>BadiaDaoud</t>
  </si>
  <si>
    <t>badia_dauod@hotmail.com</t>
  </si>
  <si>
    <t>einat benshushan</t>
  </si>
  <si>
    <t>einateinatb@gmail.com</t>
  </si>
  <si>
    <t>טופס לידיםהייבריד</t>
  </si>
  <si>
    <t>ao | end of the year | FORMENTOR | e-hybrid | 1561 | 1.1 | 20.12.23</t>
  </si>
  <si>
    <t>AliSrsor</t>
  </si>
  <si>
    <t>NirRostoker</t>
  </si>
  <si>
    <t>nirostoker@gmail.com</t>
  </si>
  <si>
    <t>MikiLagziel</t>
  </si>
  <si>
    <t>mikil55555@gmail.com</t>
  </si>
  <si>
    <t>דניאלברבי</t>
  </si>
  <si>
    <t>danielfrance1968@gmail.com</t>
  </si>
  <si>
    <t>מאורסעדון</t>
  </si>
  <si>
    <t>matokli.bilo@gmail.com</t>
  </si>
  <si>
    <t>ItayShalom</t>
  </si>
  <si>
    <t>Itayshalom87@gmail.com</t>
  </si>
  <si>
    <t>אליאוררווח</t>
  </si>
  <si>
    <t>leiorr7@gmail.com</t>
  </si>
  <si>
    <t>LeJ</t>
  </si>
  <si>
    <t>Jsph93260@gmail.com</t>
  </si>
  <si>
    <t>AriehAmar</t>
  </si>
  <si>
    <t>Ariehamar17773@gmail.com</t>
  </si>
  <si>
    <t>AprilMancini</t>
  </si>
  <si>
    <t>april871@gmail.com</t>
  </si>
  <si>
    <t>DomyaKhlaily</t>
  </si>
  <si>
    <t>dodo.khlaily@gmail.com</t>
  </si>
  <si>
    <t>רגאאכיאל</t>
  </si>
  <si>
    <t>Rajaa.ka12234@icloud.com</t>
  </si>
  <si>
    <t>OmriAyoob</t>
  </si>
  <si>
    <t>zizima1254@gmail.com</t>
  </si>
  <si>
    <t>MaorYosef</t>
  </si>
  <si>
    <t>maoryosef@icloud.com</t>
  </si>
  <si>
    <t>WardTaha</t>
  </si>
  <si>
    <t>Ward95taha@gmail.com</t>
  </si>
  <si>
    <t>ZohoorBoutique</t>
  </si>
  <si>
    <t>a7la_3osha2@live.com</t>
  </si>
  <si>
    <t>LelianEsamy</t>
  </si>
  <si>
    <t>עומרדחלה</t>
  </si>
  <si>
    <t>omardahle@walla.co.il</t>
  </si>
  <si>
    <t>BaruchMaman</t>
  </si>
  <si>
    <t>baruchmaman@gmail.com</t>
  </si>
  <si>
    <t>Ramze20095@gmail.com</t>
  </si>
  <si>
    <t>EyalWeisbach</t>
  </si>
  <si>
    <t>eyalw111@gmail.com</t>
  </si>
  <si>
    <t>Bat HenCohen</t>
  </si>
  <si>
    <t>bati.cohome@gmail.com</t>
  </si>
  <si>
    <t>OuziHaliwa</t>
  </si>
  <si>
    <t>ouzu_haliwa@walla.co.il</t>
  </si>
  <si>
    <t>יניבאוזן</t>
  </si>
  <si>
    <t>yanivu@super-pharm.co.il</t>
  </si>
  <si>
    <t>HaniHani</t>
  </si>
  <si>
    <t>haniabohrmh@gmail.com</t>
  </si>
  <si>
    <t>Samira AboSada</t>
  </si>
  <si>
    <t>samira27014@gmail.com</t>
  </si>
  <si>
    <t>TalGrinbaom</t>
  </si>
  <si>
    <t>tal8582@gmail.com</t>
  </si>
  <si>
    <t>HaimMedina</t>
  </si>
  <si>
    <t>haimedinadv@gmail.com</t>
  </si>
  <si>
    <t>GoelEdri</t>
  </si>
  <si>
    <t>eyal23@gmail.com</t>
  </si>
  <si>
    <t>AlonPoraz</t>
  </si>
  <si>
    <t>alon@poraz.co.il</t>
  </si>
  <si>
    <t>גלי גנאח &amp; בן ציוןגל</t>
  </si>
  <si>
    <t>0502030002@walla.co.il</t>
  </si>
  <si>
    <t>שיטויזר</t>
  </si>
  <si>
    <t>shaytwtw@gmail.com</t>
  </si>
  <si>
    <t>MahmoudHajji</t>
  </si>
  <si>
    <t>mahmoud.jrs2@gmail.com</t>
  </si>
  <si>
    <t>AhmdBsoul</t>
  </si>
  <si>
    <t>ahmd.bsoul.1994@gmail.com</t>
  </si>
  <si>
    <t>מישלתורג'מן</t>
  </si>
  <si>
    <t>michel7m1965@gmail.com</t>
  </si>
  <si>
    <t>UriBen-david</t>
  </si>
  <si>
    <t>urm7500@gmail.com</t>
  </si>
  <si>
    <t>סיףסעאידה</t>
  </si>
  <si>
    <t>saif.saaida.10@gmail.com</t>
  </si>
  <si>
    <t>NewWaseem</t>
  </si>
  <si>
    <t>Wesamseed@icloud.com</t>
  </si>
  <si>
    <t>SlimanFaris</t>
  </si>
  <si>
    <t>Slimanf08@gmail.com</t>
  </si>
  <si>
    <t>АркадийБродский</t>
  </si>
  <si>
    <t>arkan137199@gmail.com</t>
  </si>
  <si>
    <t>نورالحسين</t>
  </si>
  <si>
    <t>nora.titi.23@hotmail.com</t>
  </si>
  <si>
    <t>איתןשמידט</t>
  </si>
  <si>
    <t>6idance@walla.com</t>
  </si>
  <si>
    <t>عدنابوريا</t>
  </si>
  <si>
    <t>dnbwry8@gmail.com</t>
  </si>
  <si>
    <t>ZaliAlfi</t>
  </si>
  <si>
    <t>AAlocks-doors@walla.co.il</t>
  </si>
  <si>
    <t>יוסירובין</t>
  </si>
  <si>
    <t>yosirubin123456y@gmail.com</t>
  </si>
  <si>
    <t>חנוךאברהם</t>
  </si>
  <si>
    <t>relu2703@gmail.com</t>
  </si>
  <si>
    <t>איילנאור</t>
  </si>
  <si>
    <t>eyal.naor1981@outlook.com</t>
  </si>
  <si>
    <t>OmriAknin</t>
  </si>
  <si>
    <t>Oaknin@gmail.com</t>
  </si>
  <si>
    <t>ταмαяsннαɒє🧚</t>
  </si>
  <si>
    <t>مارسيلعراقي🦉</t>
  </si>
  <si>
    <t>Marsel.iraqi@gmail.com</t>
  </si>
  <si>
    <t>IzikItach</t>
  </si>
  <si>
    <t>izikizik147@gmail.com</t>
  </si>
  <si>
    <t>ארנסטסמדיה</t>
  </si>
  <si>
    <t>dorits330@walla.com</t>
  </si>
  <si>
    <t>IdanZano</t>
  </si>
  <si>
    <t>idanzano@walla.com</t>
  </si>
  <si>
    <t>IbraheemMassalha</t>
  </si>
  <si>
    <t>ibrmai.mas@gmail.com</t>
  </si>
  <si>
    <t>חנניה חןבן דוד</t>
  </si>
  <si>
    <t>hott678@gmail.com</t>
  </si>
  <si>
    <t>יהודהפרץ</t>
  </si>
  <si>
    <t>f0527835061@gmail.com</t>
  </si>
  <si>
    <t>Amigueta62@gmail.com</t>
  </si>
  <si>
    <t>אחמדאלבחאבסה</t>
  </si>
  <si>
    <t>ahmad.98.ata@gmail.com</t>
  </si>
  <si>
    <t>עמיתברנר</t>
  </si>
  <si>
    <t>DavidLiberty</t>
  </si>
  <si>
    <t>libratyd@gmail.com</t>
  </si>
  <si>
    <t>OmriAbutbul</t>
  </si>
  <si>
    <t>omriabutbul2@gmail.com</t>
  </si>
  <si>
    <t>EliranZrihen</t>
  </si>
  <si>
    <t>eliran2412@walla.com</t>
  </si>
  <si>
    <t>Kfr knaאבראהים</t>
  </si>
  <si>
    <t>abrahem.d97@hotmail.com</t>
  </si>
  <si>
    <t>אומןאומן</t>
  </si>
  <si>
    <t>ahsanfarag@gmail.com</t>
  </si>
  <si>
    <t>Yaserkareen</t>
  </si>
  <si>
    <t>karaeeny@gmail.com</t>
  </si>
  <si>
    <t>TairDamti</t>
  </si>
  <si>
    <t>nave9999187@gmail.com</t>
  </si>
  <si>
    <t>עמיתילצין</t>
  </si>
  <si>
    <t>Amityelchin@icloud.com</t>
  </si>
  <si>
    <t>שמואללייפר</t>
  </si>
  <si>
    <t>f0548460973@gmail.com</t>
  </si>
  <si>
    <t>EftahKhalifa</t>
  </si>
  <si>
    <t>eftah.khalifa@gmail.com</t>
  </si>
  <si>
    <t>עמיבן סימון</t>
  </si>
  <si>
    <t>Ami@walla.com</t>
  </si>
  <si>
    <t>יוסייוסף</t>
  </si>
  <si>
    <t>0526149282y@gmail.com</t>
  </si>
  <si>
    <t>Shahar🪽חובב</t>
  </si>
  <si>
    <t>Shaharhoho@gmail.com</t>
  </si>
  <si>
    <t>AbeerShalabi</t>
  </si>
  <si>
    <t>Shalabi-abeer@hotmail.com</t>
  </si>
  <si>
    <t>RamiKataev</t>
  </si>
  <si>
    <t>drkataev1420@gmail.com</t>
  </si>
  <si>
    <t>עומריאבוטבול</t>
  </si>
  <si>
    <t>Omri2651@walla.com</t>
  </si>
  <si>
    <t>פרחאןזועבי</t>
  </si>
  <si>
    <t>frhanzoabi09@gmail.com</t>
  </si>
  <si>
    <t>משהמשגב</t>
  </si>
  <si>
    <t>emymisgav@wall.com</t>
  </si>
  <si>
    <t>AmeerArar</t>
  </si>
  <si>
    <t>ameerarar313@gmail.com</t>
  </si>
  <si>
    <t>عٰہٰٖلہٰٖوٰشٰہٰٖعلي</t>
  </si>
  <si>
    <t>ali_krameh@icloud.com</t>
  </si>
  <si>
    <t>HadiAssadi</t>
  </si>
  <si>
    <t>Hadi.assadi@hotmail.com</t>
  </si>
  <si>
    <t>Athar♾️Athar</t>
  </si>
  <si>
    <t>Athar.hamode@icloud.com</t>
  </si>
  <si>
    <t>מורן ואביאברג'ל</t>
  </si>
  <si>
    <t>moranavi0043@gmail.com</t>
  </si>
  <si>
    <t>IbrahimJayose</t>
  </si>
  <si>
    <t>ibrahimrj617@gmail.com</t>
  </si>
  <si>
    <t>Maggiperetz</t>
  </si>
  <si>
    <t>maggiperetz007@g.mail.com</t>
  </si>
  <si>
    <t>ShadiGharbieh</t>
  </si>
  <si>
    <t>shadiag2004@gmail.com</t>
  </si>
  <si>
    <t>PaulosHaddad</t>
  </si>
  <si>
    <t>rami.zahra@gmail.com</t>
  </si>
  <si>
    <t>כאמלשחאדה</t>
  </si>
  <si>
    <t>kmlshdh648@gmail.com</t>
  </si>
  <si>
    <t>חייםקריספיל</t>
  </si>
  <si>
    <t>Haim@bar-log.co.il</t>
  </si>
  <si>
    <t>king_m_12@hotmail.com</t>
  </si>
  <si>
    <t>TomerHorev</t>
  </si>
  <si>
    <t>tomer.hrv@gmail.com</t>
  </si>
  <si>
    <t>בןדדון</t>
  </si>
  <si>
    <t>dadon615@gmail.com</t>
  </si>
  <si>
    <t>גבריאלאטלן</t>
  </si>
  <si>
    <t>or102030@walla.no.il</t>
  </si>
  <si>
    <t>AkrmOrabi</t>
  </si>
  <si>
    <t>khatibseba@gmail.com</t>
  </si>
  <si>
    <t>HoussenAbokrenat</t>
  </si>
  <si>
    <t>abokrenat2010@gmail.com</t>
  </si>
  <si>
    <t>מחמודאבו שארב</t>
  </si>
  <si>
    <t>mhmudsareb@gmail.com</t>
  </si>
  <si>
    <t>Kinan AbuAwad</t>
  </si>
  <si>
    <t>kinanabuawad2003@gmail.com</t>
  </si>
  <si>
    <t>רוניתשביט</t>
  </si>
  <si>
    <t>liornaor211@gmail.com</t>
  </si>
  <si>
    <t>AliSbehat</t>
  </si>
  <si>
    <t>ali.sbehat1976@gmail.com</t>
  </si>
  <si>
    <t>שרוןמרדכי</t>
  </si>
  <si>
    <t>shydoors@gmail.com</t>
  </si>
  <si>
    <t>EyalKedem</t>
  </si>
  <si>
    <t>eyal.kedem@gmail.com</t>
  </si>
  <si>
    <t>פריאפוטקר</t>
  </si>
  <si>
    <t>Apoperi77@gmail.com</t>
  </si>
  <si>
    <t>IvanZagumannyy</t>
  </si>
  <si>
    <t>ivanreznik84@mail.ru</t>
  </si>
  <si>
    <t>EliasAyoub</t>
  </si>
  <si>
    <t>eliasayoub200@gmail.com</t>
  </si>
  <si>
    <t>KhalilAlkrinawi</t>
  </si>
  <si>
    <t>khalilmohaalkr@icloud.com</t>
  </si>
  <si>
    <t>DudiAloni</t>
  </si>
  <si>
    <t>dudialoni01@gmail.comd</t>
  </si>
  <si>
    <t>NehaehAbu Arar</t>
  </si>
  <si>
    <t>nehaeh.abu@gmail.com</t>
  </si>
  <si>
    <t>ShlomoSaragosti</t>
  </si>
  <si>
    <t>saragosteam.south@gmail.com</t>
  </si>
  <si>
    <t>טופס לידיםפורמנטור 1.5</t>
  </si>
  <si>
    <t>test@9-9.co.il</t>
  </si>
  <si>
    <t>ao | end of the year | FORMENTOR | 1.5 | 1561 | 1.2 | 26.12.23</t>
  </si>
  <si>
    <t>טופס לידיםפורמנטור 1.5 חדש</t>
  </si>
  <si>
    <t>ao | end of the year | FORMENTOR | e-hybrid | 1561 | 1.2 | 26.12.23</t>
  </si>
  <si>
    <t>KarenGoldberg Adv</t>
  </si>
  <si>
    <t>karengold2626@gmail.com</t>
  </si>
  <si>
    <t>OmarOmar</t>
  </si>
  <si>
    <t>omaraburiash14@gmail.com</t>
  </si>
  <si>
    <t>FirasSalhab</t>
  </si>
  <si>
    <t>firas.salhab@mail.huji.ac.il</t>
  </si>
  <si>
    <t>DvirBiton</t>
  </si>
  <si>
    <t>dvirbitonmusic@gmail.com</t>
  </si>
  <si>
    <t>DanielTrif</t>
  </si>
  <si>
    <t>danieltrif1122@gmail.com</t>
  </si>
  <si>
    <t>NicholasAwasker</t>
  </si>
  <si>
    <t>nicholasawasker@yahoo.in</t>
  </si>
  <si>
    <t>עומריבן שושן</t>
  </si>
  <si>
    <t>mazalbn1@walla.com</t>
  </si>
  <si>
    <t>מיכלזפרני</t>
  </si>
  <si>
    <t>Zafroni@wall.com</t>
  </si>
  <si>
    <t>קרן בןסעדון</t>
  </si>
  <si>
    <t>keren380@gmail.com</t>
  </si>
  <si>
    <t>שרוןפרטוש</t>
  </si>
  <si>
    <t>sharonpartosh1988@gmail.com</t>
  </si>
  <si>
    <t>אתיגרציאני</t>
  </si>
  <si>
    <t>titigg80@gmail.com</t>
  </si>
  <si>
    <t>DrorInbal</t>
  </si>
  <si>
    <t>d0523237028@gmail.com</t>
  </si>
  <si>
    <t>אלעדאלמליח</t>
  </si>
  <si>
    <t>eladelma321@gmail.com</t>
  </si>
  <si>
    <t>TalIfrah</t>
  </si>
  <si>
    <t>talifrah7575@walla.co.il</t>
  </si>
  <si>
    <t>IbrahemShahin</t>
  </si>
  <si>
    <t>bebo1993sh@gmail.com</t>
  </si>
  <si>
    <t>SherenAl</t>
  </si>
  <si>
    <t>sheren.1995als@gmail.com</t>
  </si>
  <si>
    <t>ShukiPalencia</t>
  </si>
  <si>
    <t>shuki@b-organi.co.il</t>
  </si>
  <si>
    <t>IlanitZohar</t>
  </si>
  <si>
    <t>ilanitzoharcaspi@gmail.com</t>
  </si>
  <si>
    <t>BenniShpilman</t>
  </si>
  <si>
    <t>Benidhpilman@gmail.com</t>
  </si>
  <si>
    <t>ליאוראטיאס</t>
  </si>
  <si>
    <t>lioratias2343@gmail.com</t>
  </si>
  <si>
    <t>MohammedKhateeb</t>
  </si>
  <si>
    <t>zxcvmhmd@gmail.com</t>
  </si>
  <si>
    <t>aliabuyonis</t>
  </si>
  <si>
    <t>ali.abouyonis@gmail.com</t>
  </si>
  <si>
    <t>אמירחגאזי</t>
  </si>
  <si>
    <t>amir05433@gmail.com</t>
  </si>
  <si>
    <t>עיסאמרעי</t>
  </si>
  <si>
    <t>esamaree89@gmail.com</t>
  </si>
  <si>
    <t>IbrahemHigaze</t>
  </si>
  <si>
    <t>ibrahigaze@gmail.com</t>
  </si>
  <si>
    <t>Anat BlaierPeled</t>
  </si>
  <si>
    <t>anatblaier@gmail.com</t>
  </si>
  <si>
    <t>YaronZinger</t>
  </si>
  <si>
    <t>yaron.zinger4@gmail.com</t>
  </si>
  <si>
    <t>מנחםזורע</t>
  </si>
  <si>
    <t>zorea.sys@gmail.com</t>
  </si>
  <si>
    <t>גאזיריאן</t>
  </si>
  <si>
    <t>dr.rayan.g.moria.man.ds@gmail.com</t>
  </si>
  <si>
    <t>מחמודג'בארין</t>
  </si>
  <si>
    <t>jabarinmahmod5@gmail.com</t>
  </si>
  <si>
    <t>MariusRozenberg</t>
  </si>
  <si>
    <t>mar49@walla.com</t>
  </si>
  <si>
    <t>תדמורתדמור</t>
  </si>
  <si>
    <t>מוטייוסף</t>
  </si>
  <si>
    <t>motiyosef67@gmail.com</t>
  </si>
  <si>
    <t>mylifeisbow718@gmail.com</t>
  </si>
  <si>
    <t>RaneenZreik</t>
  </si>
  <si>
    <t>raneen.zr@gmail.com</t>
  </si>
  <si>
    <t>גיהאדאבו רביעה</t>
  </si>
  <si>
    <t>besan2212014@gmail.com</t>
  </si>
  <si>
    <t>ShadeMurar</t>
  </si>
  <si>
    <t>MohamadHasan</t>
  </si>
  <si>
    <t>mohamadhassa.89@hotmail.com</t>
  </si>
  <si>
    <t>AsalatalatAmasha</t>
  </si>
  <si>
    <t>talat1977am@gmail.com</t>
  </si>
  <si>
    <t>ראובןעוזיאל</t>
  </si>
  <si>
    <t>shelyuz@walla.com</t>
  </si>
  <si>
    <t>אחמדיונס</t>
  </si>
  <si>
    <t>adel_hakrush_1991@gmail.com</t>
  </si>
  <si>
    <t>עומרבר</t>
  </si>
  <si>
    <t>omer99bar@gmail.com</t>
  </si>
  <si>
    <t>ארזגורי</t>
  </si>
  <si>
    <t>erezgury@gmail.com</t>
  </si>
  <si>
    <t>SalehBarakeh</t>
  </si>
  <si>
    <t>s_a_w_m@hotmail.com</t>
  </si>
  <si>
    <t>sagivshats</t>
  </si>
  <si>
    <t>sagiv@ivoryandart.com</t>
  </si>
  <si>
    <t>שייקהכהן</t>
  </si>
  <si>
    <t>danielc8067@gmail.com</t>
  </si>
  <si>
    <t>gbarabi@gmail.com</t>
  </si>
  <si>
    <t>רוןוקסלר</t>
  </si>
  <si>
    <t>ronwex@gmail.com</t>
  </si>
  <si>
    <t>EitanIfraimov</t>
  </si>
  <si>
    <t>eitan31464@gmail.com</t>
  </si>
  <si>
    <t>جـيهان عادل اشهاب</t>
  </si>
  <si>
    <t>Jehanshhab@gmail.com</t>
  </si>
  <si>
    <t>ברוךביטון</t>
  </si>
  <si>
    <t>bar1310@gmail.com</t>
  </si>
  <si>
    <t>RonyRony</t>
  </si>
  <si>
    <t>roni123helf@icloud.com</t>
  </si>
  <si>
    <t>חביבעמוס</t>
  </si>
  <si>
    <t>amoshviv@walla.com</t>
  </si>
  <si>
    <t>ronnetzer</t>
  </si>
  <si>
    <t>ronn@netvision.net.il</t>
  </si>
  <si>
    <t>לזרמטטוב</t>
  </si>
  <si>
    <t>lazar.matatov@gmail.com</t>
  </si>
  <si>
    <t>osherBen Shimon</t>
  </si>
  <si>
    <t>Osherben14@gimel.com</t>
  </si>
  <si>
    <t>מוחמדאלסייד</t>
  </si>
  <si>
    <t>a7mad_love.u@hotmail.com</t>
  </si>
  <si>
    <t>213824360@amith.tzafonet.org.il</t>
  </si>
  <si>
    <t>עאמרחוגיראת</t>
  </si>
  <si>
    <t>gentel-1979@hotmail.com</t>
  </si>
  <si>
    <t>NadimSamara</t>
  </si>
  <si>
    <t>na_11410@hotmail.com</t>
  </si>
  <si>
    <t>אילןנניקה שמאי מקרקעין</t>
  </si>
  <si>
    <t>Iilan@ns-a.co.il</t>
  </si>
  <si>
    <t>יאסמיןHeib</t>
  </si>
  <si>
    <t>ליאורחדידה</t>
  </si>
  <si>
    <t>kalrehev@gmail.com</t>
  </si>
  <si>
    <t>SamuelDaunov</t>
  </si>
  <si>
    <t>samuelda83@gmail.com</t>
  </si>
  <si>
    <t>ולידסואעד</t>
  </si>
  <si>
    <t>anas.boss.sawaed@hotmail.com</t>
  </si>
  <si>
    <t>אושרתהרשברג</t>
  </si>
  <si>
    <t>juda9950@gmail.com</t>
  </si>
  <si>
    <t>❤️Manar3aj❤️Mj</t>
  </si>
  <si>
    <t>lialy_azabi@hotmail.com</t>
  </si>
  <si>
    <t>AlmogPinto</t>
  </si>
  <si>
    <t>almogp234@gmail.com</t>
  </si>
  <si>
    <t>SamerFatum</t>
  </si>
  <si>
    <t>samer.fatum33@gmail.com</t>
  </si>
  <si>
    <t>עליashtawe</t>
  </si>
  <si>
    <t>aliashtewe.95@gmail.com</t>
  </si>
  <si>
    <t>KatyaSky</t>
  </si>
  <si>
    <t>katya29790@gmail.com</t>
  </si>
  <si>
    <t>АйманХалайла</t>
  </si>
  <si>
    <t>ayman.khlaily.052@gmail.com</t>
  </si>
  <si>
    <t>Yosi romanoרומנו</t>
  </si>
  <si>
    <t>yosi250401@gmail.com</t>
  </si>
  <si>
    <t>איגורפורמן</t>
  </si>
  <si>
    <t>igorek4483@walla.co.il</t>
  </si>
  <si>
    <t>למיסעדוי</t>
  </si>
  <si>
    <t>lamees.adawi.1994@hotmail.com</t>
  </si>
  <si>
    <t>AymanKhalaily</t>
  </si>
  <si>
    <t>a_love_ramad@hotmail.com</t>
  </si>
  <si>
    <t>ZawahraAhmad</t>
  </si>
  <si>
    <t>zawahr22@gmail.com</t>
  </si>
  <si>
    <t>LinoyCohen</t>
  </si>
  <si>
    <t>Linoy.mol.12@gmail.com</t>
  </si>
  <si>
    <t>מועתזמואסי</t>
  </si>
  <si>
    <t>a7la.zeko@hotmil.com</t>
  </si>
  <si>
    <t>RomanShalumov</t>
  </si>
  <si>
    <t>Romanshalumov@gmail.com</t>
  </si>
  <si>
    <t>NatiIoseb</t>
  </si>
  <si>
    <t>nat_fff@hotmail.com</t>
  </si>
  <si>
    <t>AmirRegev</t>
  </si>
  <si>
    <t>amir@weebit-nano.com</t>
  </si>
  <si>
    <t>טליהקדם</t>
  </si>
  <si>
    <t>talia.kedem@hp.com</t>
  </si>
  <si>
    <t>RaniGhadban</t>
  </si>
  <si>
    <t>abomaymoon3@gmail.com</t>
  </si>
  <si>
    <t>SaherAbu Janb</t>
  </si>
  <si>
    <t>saher.abu.janb@gmail.com</t>
  </si>
  <si>
    <t>מחמדמסארוה</t>
  </si>
  <si>
    <t>mhmdmsarwe37@gmail.com</t>
  </si>
  <si>
    <t>יצחקלוי</t>
  </si>
  <si>
    <t>izaklevi1234@gmail.com</t>
  </si>
  <si>
    <t>חנותאנטרנטית</t>
  </si>
  <si>
    <t>Nofal19295@gmail.com</t>
  </si>
  <si>
    <t>menihollender</t>
  </si>
  <si>
    <t>mhmh6227@gmail.com</t>
  </si>
  <si>
    <t>ShaiBucris</t>
  </si>
  <si>
    <t>shaibuc@013.net.il</t>
  </si>
  <si>
    <t>ramihlbyHlby</t>
  </si>
  <si>
    <t>ramihlby751981@gmail.com</t>
  </si>
  <si>
    <t>נטליAtar</t>
  </si>
  <si>
    <t>natali0087@icloud.com</t>
  </si>
  <si>
    <t>lironsoישראלוב</t>
  </si>
  <si>
    <t>lliron68222201@gmail.com</t>
  </si>
  <si>
    <t>Ahmad WasfiHijaze</t>
  </si>
  <si>
    <t>Ahmad.hij1126@gmail.com</t>
  </si>
  <si>
    <t>אומימהסעב</t>
  </si>
  <si>
    <t>omimasaab@gmail.com</t>
  </si>
  <si>
    <t>NazihHammud</t>
  </si>
  <si>
    <t>nazihhammud@gmail.com</t>
  </si>
  <si>
    <t>SajaAmun</t>
  </si>
  <si>
    <t>golanbit07@gmail.com</t>
  </si>
  <si>
    <t>AymnAlkrenawi</t>
  </si>
  <si>
    <t>aemanalkrinawi@gmail.com</t>
  </si>
  <si>
    <t>שוקיזר</t>
  </si>
  <si>
    <t>Yarinl@walla.con</t>
  </si>
  <si>
    <t>RamiYahya</t>
  </si>
  <si>
    <t>rami.y3252@hotmail.com</t>
  </si>
  <si>
    <t>MohanadHabashi</t>
  </si>
  <si>
    <t>ele1cc@gmail.com</t>
  </si>
  <si>
    <t>אסילוי</t>
  </si>
  <si>
    <t>asi123321@icloud.com</t>
  </si>
  <si>
    <t>סאלםחארוף</t>
  </si>
  <si>
    <t>Salemkharoof@gmail.com</t>
  </si>
  <si>
    <t>Reema OdehNassar</t>
  </si>
  <si>
    <t>reema_od@hotmail.com</t>
  </si>
  <si>
    <t>SharonDavidov</t>
  </si>
  <si>
    <t>rozorgol@gmail.com</t>
  </si>
  <si>
    <t>HilaAdar</t>
  </si>
  <si>
    <t>Hadar2525@gmail.com</t>
  </si>
  <si>
    <t>Lea Rozenף</t>
  </si>
  <si>
    <t>likalika3@walla.com</t>
  </si>
  <si>
    <t>נוסיבהקוסמטיקס</t>
  </si>
  <si>
    <t>nosayba.bshara@gmail.com</t>
  </si>
  <si>
    <t>רפיסילוני</t>
  </si>
  <si>
    <t>sdfg2345@gmail.com</t>
  </si>
  <si>
    <t>BarYaakov</t>
  </si>
  <si>
    <t>bar.yakov0316@gmail.com</t>
  </si>
  <si>
    <t>עינבדניאל-חראזי</t>
  </si>
  <si>
    <t>einavi_daniel@walla.com</t>
  </si>
  <si>
    <t>MahoudAbo omar</t>
  </si>
  <si>
    <t>Mahmoud@gmail.com</t>
  </si>
  <si>
    <t>RoniMiron</t>
  </si>
  <si>
    <t>ronimiron@example.com</t>
  </si>
  <si>
    <t>עמרםבן חיים</t>
  </si>
  <si>
    <t>rami5225@gmail.com</t>
  </si>
  <si>
    <t>תמירבן ליש</t>
  </si>
  <si>
    <t>tamirbl911@gmail.com</t>
  </si>
  <si>
    <t>yardenshaked</t>
  </si>
  <si>
    <t>yarden.shaked2005@gmail.com</t>
  </si>
  <si>
    <t>MahdiZoabi</t>
  </si>
  <si>
    <t>zoabi.mahdi.03@gmail.com</t>
  </si>
  <si>
    <t>Albert BenPorat</t>
  </si>
  <si>
    <t>benporata@gmail.com</t>
  </si>
  <si>
    <t>GeorgeKouz</t>
  </si>
  <si>
    <t>gkouz@hotmail.com</t>
  </si>
  <si>
    <t>HalaMohammad</t>
  </si>
  <si>
    <t>nuha-bd@hotmail.com</t>
  </si>
  <si>
    <t>FriedrichHrmez</t>
  </si>
  <si>
    <t>freed34520@gmail.com</t>
  </si>
  <si>
    <t>EliGordon</t>
  </si>
  <si>
    <t>8649731@gmail.com</t>
  </si>
  <si>
    <t>DanielMelul</t>
  </si>
  <si>
    <t>d_melul@yahoo.com</t>
  </si>
  <si>
    <t>shay yadovner • שיידובנר</t>
  </si>
  <si>
    <t>shayi1200956@gmail.com</t>
  </si>
  <si>
    <t>MonderShekh</t>
  </si>
  <si>
    <t>monder_sh@hotmail.com</t>
  </si>
  <si>
    <t>أسوانحسين</t>
  </si>
  <si>
    <t>aswan670@gmail.com</t>
  </si>
  <si>
    <t>РоманДавыдов</t>
  </si>
  <si>
    <t>robertd195550@gmail.com</t>
  </si>
  <si>
    <t>SimaMaimon</t>
  </si>
  <si>
    <t>sima1667@gmail.com</t>
  </si>
  <si>
    <t>SanaEldoh</t>
  </si>
  <si>
    <t>dohsana3@gmail.com</t>
  </si>
  <si>
    <t>BarLavie</t>
  </si>
  <si>
    <t>Barlavie28@gmail.com</t>
  </si>
  <si>
    <t>EladMesika</t>
  </si>
  <si>
    <t>eladmesika18@gmail.com</t>
  </si>
  <si>
    <t>יעקבחיון</t>
  </si>
  <si>
    <t>Talfroumin17@gmail.com</t>
  </si>
  <si>
    <t>basheerwaleed1990@gmail.com</t>
  </si>
  <si>
    <t>שאדיגמעה</t>
  </si>
  <si>
    <t>shade.jomaa@hotmail.com</t>
  </si>
  <si>
    <t>שרוליברייש</t>
  </si>
  <si>
    <t>s0539316016@gmail.com</t>
  </si>
  <si>
    <t>EranTalker</t>
  </si>
  <si>
    <t>et2911@gmail.com</t>
  </si>
  <si>
    <t>БхактаДас</t>
  </si>
  <si>
    <t>bhakta67@gmail.com</t>
  </si>
  <si>
    <t>SlvdorSlvdor</t>
  </si>
  <si>
    <t>nadertory18@gmail.com</t>
  </si>
  <si>
    <t>יהודהקוסייב</t>
  </si>
  <si>
    <t>yehuda907@gmail.com</t>
  </si>
  <si>
    <t>אוריהסלוקי</t>
  </si>
  <si>
    <t>az09zaza0909@gmail.com</t>
  </si>
  <si>
    <t>טוביזמיר</t>
  </si>
  <si>
    <t>fssfc@walla.com</t>
  </si>
  <si>
    <t>yianniGalanakis</t>
  </si>
  <si>
    <t>g.yianni@gmail.com</t>
  </si>
  <si>
    <t>עומרעראקי</t>
  </si>
  <si>
    <t>3li97u18@gmail.com</t>
  </si>
  <si>
    <t>Dr.ObaidaAwadi</t>
  </si>
  <si>
    <t>awadi.obaida@gmail.com</t>
  </si>
  <si>
    <t>OsamaMa’am I</t>
  </si>
  <si>
    <t>osam_505@icloud.com</t>
  </si>
  <si>
    <t>alonbosharaboshara</t>
  </si>
  <si>
    <t>aloboshara@gmail.com</t>
  </si>
  <si>
    <t>almogMatitiahu</t>
  </si>
  <si>
    <t>st9204044@kshapira.ort.org.il</t>
  </si>
  <si>
    <t>עידןמורדוך</t>
  </si>
  <si>
    <t>Idanmor1@gmail.com</t>
  </si>
  <si>
    <t>AvivAviv</t>
  </si>
  <si>
    <t>avivgamzo15@gmail.com</t>
  </si>
  <si>
    <t>אמאניח'רבאוי</t>
  </si>
  <si>
    <t>amanihi272@gmail.com</t>
  </si>
  <si>
    <t>יואלהרץ</t>
  </si>
  <si>
    <t>yoel.h.adv@gmail.com</t>
  </si>
  <si>
    <t>FayezAbed</t>
  </si>
  <si>
    <t>abed84881@gmail.com</t>
  </si>
  <si>
    <t>MhmdGhalia</t>
  </si>
  <si>
    <t>arjele.gh94@gmail.com</t>
  </si>
  <si>
    <t>nahori ☆נהוראימזור☆</t>
  </si>
  <si>
    <t>blackhole-100016557844224-1509733083@devnull.facebook.com</t>
  </si>
  <si>
    <t>ClementBaroukh</t>
  </si>
  <si>
    <t>yocacle1@gmail.com</t>
  </si>
  <si>
    <t>אביאלשמואלי</t>
  </si>
  <si>
    <t>Avielshmoeli@gmail.com</t>
  </si>
  <si>
    <t>DavidMalka</t>
  </si>
  <si>
    <t>usr271017@gmail.com</t>
  </si>
  <si>
    <t>ניסיםאלבז</t>
  </si>
  <si>
    <t>nisim649@gmail.com</t>
  </si>
  <si>
    <t>YanivCohen</t>
  </si>
  <si>
    <t>yaniv@yanivcohen.co.il</t>
  </si>
  <si>
    <t>MuhammadAbu Tair</t>
  </si>
  <si>
    <t>muhammad.abutair.1998@hotmail.com</t>
  </si>
  <si>
    <t>נהוראיאבוקסיס</t>
  </si>
  <si>
    <t>nehorai.abuksis@gmail.com</t>
  </si>
  <si>
    <t>MosheSlav</t>
  </si>
  <si>
    <t>moshe@slavgroup.com</t>
  </si>
  <si>
    <t>ABo SoRiמחמוד</t>
  </si>
  <si>
    <t>asori4871@gmail.com</t>
  </si>
  <si>
    <t>טופס לידיםקופרה 1.5</t>
  </si>
  <si>
    <t>AO| FORMENTOR | 1.5 | 1459 | 1.0 | 1.1.24</t>
  </si>
  <si>
    <t>טופס לידיםקופרה VZ</t>
  </si>
  <si>
    <t>AO| FORMENTOR | VZ | 1459 | 1.0 | 1.1.24</t>
  </si>
  <si>
    <t>טופס לידיםפורמנטור VZ</t>
  </si>
  <si>
    <t>AO| FORMENTOR | 1.5 | 1459 | 1.2 | 1.1.24</t>
  </si>
  <si>
    <t>טופס לידיםפורמנטור חדש</t>
  </si>
  <si>
    <t>טופס לידיםפורמנטור</t>
  </si>
  <si>
    <t>AO | FORMENTOR | 1579 | 1.0 | 2.1.24</t>
  </si>
  <si>
    <t>טופס לידיםפורמנטור ינואר</t>
  </si>
  <si>
    <t>Kher AboShqra</t>
  </si>
  <si>
    <t>Kheraboshakra@outlook.com</t>
  </si>
  <si>
    <t>99_cupra_ao_facebook_post-story_conversions_inmarket_suv_formentor_lead-ad_1579_010124</t>
  </si>
  <si>
    <t>ao | FORMENTOR 1.5 | static | 9402</t>
  </si>
  <si>
    <t>מחמGder</t>
  </si>
  <si>
    <t>mhmdgrder53415341@gmail.com</t>
  </si>
  <si>
    <t>ao | FORMENTOR 1.5 | static | 9401</t>
  </si>
  <si>
    <t>YaserKnaan</t>
  </si>
  <si>
    <t>yasserkanaan33@gmil.com</t>
  </si>
  <si>
    <t>lal1%_leads_submitted</t>
  </si>
  <si>
    <t>yaronp76@gmail.com</t>
  </si>
  <si>
    <t>אחמדעטאריה</t>
  </si>
  <si>
    <t>tmar-11-@hotmail.com</t>
  </si>
  <si>
    <t>גוזיףריזק</t>
  </si>
  <si>
    <t>jozeph.rezik@gmail.com</t>
  </si>
  <si>
    <t>רזקזועבי</t>
  </si>
  <si>
    <t>hossa.kh125@hotmail.com</t>
  </si>
  <si>
    <t>kfirgatenyo</t>
  </si>
  <si>
    <t>Kfirgatenyo100@gmail.com</t>
  </si>
  <si>
    <t>SamahDarawshie</t>
  </si>
  <si>
    <t>MohamedKoraan</t>
  </si>
  <si>
    <t>mhmd066668@gmail.com</t>
  </si>
  <si>
    <t>MajdWayz</t>
  </si>
  <si>
    <t>majd.abu.22@gmail.com</t>
  </si>
  <si>
    <t>יהונתןאהרון</t>
  </si>
  <si>
    <t>yhwntnhrwn365@gmail.com</t>
  </si>
  <si>
    <t>AlamEgbaria</t>
  </si>
  <si>
    <t>alam.emad@hotmail.co.uk</t>
  </si>
  <si>
    <t>ShadiAsaad</t>
  </si>
  <si>
    <t>shadiassad34@gmail.com</t>
  </si>
  <si>
    <t>Almog Look | אלמוגלוק</t>
  </si>
  <si>
    <t>Almoglook0549@gmail.con</t>
  </si>
  <si>
    <t>מחמודקבלאן</t>
  </si>
  <si>
    <t>m7mod.kablan@gmail.com</t>
  </si>
  <si>
    <t>YosiAmsili</t>
  </si>
  <si>
    <t>yosefamsili@gmail.com</t>
  </si>
  <si>
    <t>TarekSori</t>
  </si>
  <si>
    <t>tarek.so@hotmail.co.uk</t>
  </si>
  <si>
    <t>תייאגזאוי</t>
  </si>
  <si>
    <t>Teiaghazawi36@gmail.com</t>
  </si>
  <si>
    <t>EyadGbareen</t>
  </si>
  <si>
    <t>eyadgbareen123456@gmail.com</t>
  </si>
  <si>
    <t>KobiMor</t>
  </si>
  <si>
    <t>Kobimor884@gmail.com</t>
  </si>
  <si>
    <t>khaderwael</t>
  </si>
  <si>
    <t>Khaderwael15@icloud.com</t>
  </si>
  <si>
    <t>SaraSiam</t>
  </si>
  <si>
    <t>sara.siam97@gmail.com</t>
  </si>
  <si>
    <t>محمدعواد</t>
  </si>
  <si>
    <t>fsisvjsi@jmail.com</t>
  </si>
  <si>
    <t>✌🏽🥰Alkmlat</t>
  </si>
  <si>
    <t>Eettaattaatt@gmail.com</t>
  </si>
  <si>
    <t>סהרברי עוז</t>
  </si>
  <si>
    <t>saharbarioz@gmail.com</t>
  </si>
  <si>
    <t>MwafakAsakly</t>
  </si>
  <si>
    <t>mwafak1011@gmail.com</t>
  </si>
  <si>
    <t>sawailhi378@gmail.com</t>
  </si>
  <si>
    <t>AmgadSngr</t>
  </si>
  <si>
    <t>amgadmhmod06@gmail.com</t>
  </si>
  <si>
    <t>0523001740a@gmail.com</t>
  </si>
  <si>
    <t>HuseenAbu Arar</t>
  </si>
  <si>
    <t>Huseenabuarar@gmail.com</t>
  </si>
  <si>
    <t>MhariYhay</t>
  </si>
  <si>
    <t>mhranaboyhey@gmail.com</t>
  </si>
  <si>
    <t>KamalNama</t>
  </si>
  <si>
    <t>slam_ya_wrd@hotmail.com</t>
  </si>
  <si>
    <t>כנארעראידה</t>
  </si>
  <si>
    <t>Kinor0528014209@gmail.com</t>
  </si>
  <si>
    <t>AlexAronov</t>
  </si>
  <si>
    <t>alexanadlan@gmail.com</t>
  </si>
  <si>
    <t>FahedAbojabr</t>
  </si>
  <si>
    <t>fahedabojabr225@gmail.com</t>
  </si>
  <si>
    <t>רבקהישראל</t>
  </si>
  <si>
    <t>mrivi40@gmail.com</t>
  </si>
  <si>
    <t>יאסרסו</t>
  </si>
  <si>
    <t>Yaser.sw37@gmail.com</t>
  </si>
  <si>
    <t>AbuSalameh</t>
  </si>
  <si>
    <t>ahmadsalameh552@gmail.com</t>
  </si>
  <si>
    <t>MahmodKabha</t>
  </si>
  <si>
    <t>Mhmod.kabaha.1993@icloud.com</t>
  </si>
  <si>
    <t>אביאלחרילקר</t>
  </si>
  <si>
    <t>aviel2005hri@gmail.com</t>
  </si>
  <si>
    <t>יונתןבן דין</t>
  </si>
  <si>
    <t>08032@meir.ort.org</t>
  </si>
  <si>
    <t>SaharAkram Mahajne</t>
  </si>
  <si>
    <t>akram_sahar_1@hotmail.com</t>
  </si>
  <si>
    <t>טופס לידיםלאון VZ</t>
  </si>
  <si>
    <t>S1@9-9.co.il</t>
  </si>
  <si>
    <t>SALES DAYS | JAN 24 | LEON VZ | 1584 | V1 | 9.1.24</t>
  </si>
  <si>
    <t>טופס לידיםLEON VZ</t>
  </si>
  <si>
    <t>S2@9-9.co.il</t>
  </si>
  <si>
    <t>טופס לידיםפורמנטור הייבריד</t>
  </si>
  <si>
    <t>S3@9-9.co.il</t>
  </si>
  <si>
    <t>SALES DAYS | JAN 24 | FORMENTOR PHEV | 1584 | V1 | 9.1.24</t>
  </si>
  <si>
    <t>טופס לידיםFORMENTOR PHEV</t>
  </si>
  <si>
    <t>S4@9-9.co.il</t>
  </si>
  <si>
    <t>S5@9-9.co.il</t>
  </si>
  <si>
    <t>SALES DAYS | JAN 24 | FORMENTOR VZ | 1584 | V1 | 9.1.24</t>
  </si>
  <si>
    <t>טופס לידיםFORMENTOR VZ</t>
  </si>
  <si>
    <t>S6@9-9.co.il</t>
  </si>
  <si>
    <t>טופס לידיםפורמנטור ליסינג</t>
  </si>
  <si>
    <t>S7@9-9.co.il</t>
  </si>
  <si>
    <t>SALES DAYS | JAN 24 | FORMENTOR LEASING | 1584 | V1 | 9.1.24</t>
  </si>
  <si>
    <t>טופס לידיםFORMENTOR LEASIN</t>
  </si>
  <si>
    <t>S8@9-9.co.il</t>
  </si>
  <si>
    <t>9@9-9.co.il</t>
  </si>
  <si>
    <t>SALES DAYS | JAN 24 | FORMENTOR | 1584 | V1 | 9.1.24</t>
  </si>
  <si>
    <t>טופס לידיםFORMENTOR</t>
  </si>
  <si>
    <t>S10@9-9.co.il</t>
  </si>
  <si>
    <t>קריםעודי</t>
  </si>
  <si>
    <t>Kareem.haj.8@outlook.co.il</t>
  </si>
  <si>
    <t>משהשמע</t>
  </si>
  <si>
    <t>mosheshema3@qmail.com</t>
  </si>
  <si>
    <t>99_cupra_sales-days-jan-24_facebook_post-story_converstions_inmarket_suv_formentor-e-hybrid_lead-ad_1584_100124</t>
  </si>
  <si>
    <t>slaes days jan 24 | formentor phev | static | 9403 | price</t>
  </si>
  <si>
    <t>יבגניש</t>
  </si>
  <si>
    <t>123@was.com</t>
  </si>
  <si>
    <t>מימוןאזוגי</t>
  </si>
  <si>
    <t>az.mimon@gmail.com</t>
  </si>
  <si>
    <t>99_cupra_sales-days-jan-24_facebook_post-story_converstions_inmarket_suv_formentor_lead-ad_1584_100124</t>
  </si>
  <si>
    <t>slaes days jan 24 | formentor | static | 9401 | date</t>
  </si>
  <si>
    <t>שי בןיוסף</t>
  </si>
  <si>
    <t>www454624@gmail.com</t>
  </si>
  <si>
    <t>slaes days jan 24 | formentor phev | static | 9401 | date</t>
  </si>
  <si>
    <t>עזראכלימי</t>
  </si>
  <si>
    <t>ezra.kalimi95@gmail.com</t>
  </si>
  <si>
    <t>99_cupra_sales-days-jan-24_facebook_post-story_converstions_inmarket_all_leon-vz_lead-ad_1584_100124</t>
  </si>
  <si>
    <t>slaes days jan 24 | leon vz | static | 9401 | date</t>
  </si>
  <si>
    <t>GiliGoldfarb</t>
  </si>
  <si>
    <t>gili.goldfarb@gmail.com</t>
  </si>
  <si>
    <t>YzanAli</t>
  </si>
  <si>
    <t>yzan.nator@hotmail.com</t>
  </si>
  <si>
    <t>99_cupra_sales-days-jan-24_facebook_post-story_converstions_inmarket_suv_formentor-vz_lead-ad_1584_100124</t>
  </si>
  <si>
    <t>lal1%_leads_formentor</t>
  </si>
  <si>
    <t>slaes days jan 24 | formentor vz | static | 9401 | date</t>
  </si>
  <si>
    <t>אורנהמאיר</t>
  </si>
  <si>
    <t>Ornanr@walla.com</t>
  </si>
  <si>
    <t>MeitalBar-Shai</t>
  </si>
  <si>
    <t>meitalb@champ.co.il</t>
  </si>
  <si>
    <t>גינאדיGenady</t>
  </si>
  <si>
    <t>genady.bond@gmail.com</t>
  </si>
  <si>
    <t>LiranShimon</t>
  </si>
  <si>
    <t>liranshim@gmail.com</t>
  </si>
  <si>
    <t>slaes days jan 24 | formentor vz | static | 9403 | price</t>
  </si>
  <si>
    <t>ZivBurg</t>
  </si>
  <si>
    <t>zivburg345@gmail.com</t>
  </si>
  <si>
    <t>תמרדוד</t>
  </si>
  <si>
    <t>tamar.david23@gimal.com</t>
  </si>
  <si>
    <t>MarahMajed.</t>
  </si>
  <si>
    <t>Marah.faw@outlook.com</t>
  </si>
  <si>
    <t>יהונתןלביא</t>
  </si>
  <si>
    <t>Yonatanakva4545@gmail.com</t>
  </si>
  <si>
    <t>עאידהסעיד</t>
  </si>
  <si>
    <t>aeaidh.am@gmail.com</t>
  </si>
  <si>
    <t>IsraelDayan</t>
  </si>
  <si>
    <t>israel1212281@gmail.com</t>
  </si>
  <si>
    <t>YuliaYoussef</t>
  </si>
  <si>
    <t>docadelyosef@hotmail.com</t>
  </si>
  <si>
    <t>אבישאול</t>
  </si>
  <si>
    <t>avishaul42@gmail.com</t>
  </si>
  <si>
    <t>SuhadHarbaji</t>
  </si>
  <si>
    <t>suhadorouk@hotmail.com</t>
  </si>
  <si>
    <t>slaes days jan 24 | formentor | static | 9404 | leasing</t>
  </si>
  <si>
    <t>YazanHl</t>
  </si>
  <si>
    <t>hlyazan2@gmail.com</t>
  </si>
  <si>
    <t>KabiEzra</t>
  </si>
  <si>
    <t>kabiezra@gmail.com</t>
  </si>
  <si>
    <t>YaronBiton</t>
  </si>
  <si>
    <t>lyzab@bezeqint.net</t>
  </si>
  <si>
    <t>AviPeretz</t>
  </si>
  <si>
    <t>peretzavi@014.net.il</t>
  </si>
  <si>
    <t>slaes days jan 24 | formentor | static | 9403 | price</t>
  </si>
  <si>
    <t>רןה.</t>
  </si>
  <si>
    <t>ransky@gmail.com</t>
  </si>
  <si>
    <t>NimerZedan</t>
  </si>
  <si>
    <t>nimer.zedan@gmail.com</t>
  </si>
  <si>
    <t>YanDeres</t>
  </si>
  <si>
    <t>yan05121964@gmail.com</t>
  </si>
  <si>
    <t>MhmdABORAS</t>
  </si>
  <si>
    <t>Yosrf.233aboras@gmail.com</t>
  </si>
  <si>
    <t>חסייןאלקרנאוי</t>
  </si>
  <si>
    <t>hsen21122002@gmail.com</t>
  </si>
  <si>
    <t>DiklaGrinberg</t>
  </si>
  <si>
    <t>dikla2679@gmail.com</t>
  </si>
  <si>
    <t>aliasadi</t>
  </si>
  <si>
    <t>asdi.a@hotmail.com</t>
  </si>
  <si>
    <t>BoazMoses</t>
  </si>
  <si>
    <t>boazmoses@gmail.com</t>
  </si>
  <si>
    <t>NadavDezorayev</t>
  </si>
  <si>
    <t>Nadav12121233@gmail.com</t>
  </si>
  <si>
    <t>EitanAmar</t>
  </si>
  <si>
    <t>eitanamar88@gmail.com</t>
  </si>
  <si>
    <t>MohamadJitan</t>
  </si>
  <si>
    <t>mohamadjitan98@gmail.com</t>
  </si>
  <si>
    <t>slaes days jan 24 | formentor 1.5 | static | 9404 | leasing</t>
  </si>
  <si>
    <t>Mh£m@dN@$$@R</t>
  </si>
  <si>
    <t>mhemdns@turanc.tzafonet.org.il</t>
  </si>
  <si>
    <t>אירהבנימין</t>
  </si>
  <si>
    <t>Shir1512007@gmail.com</t>
  </si>
  <si>
    <t>AbdllaMulla</t>
  </si>
  <si>
    <t>mullaabdlla@gmail.com</t>
  </si>
  <si>
    <t>DevitovSanechka</t>
  </si>
  <si>
    <t>devitov77@gmail.com</t>
  </si>
  <si>
    <t>וולידווליד</t>
  </si>
  <si>
    <t>gsnb@hsgk.com</t>
  </si>
  <si>
    <t>שקדאבירם</t>
  </si>
  <si>
    <t>shaked000@gmail.com</t>
  </si>
  <si>
    <t>נוארמנסור</t>
  </si>
  <si>
    <t>newar.mansour@gmail.com</t>
  </si>
  <si>
    <t>AlexIsakov</t>
  </si>
  <si>
    <t>malins1996@gmail.com</t>
  </si>
  <si>
    <t>dudu0401@gmial.com</t>
  </si>
  <si>
    <t>יאירבצלאל</t>
  </si>
  <si>
    <t>yair0508212552@walla.com</t>
  </si>
  <si>
    <t>slaes days jan 24 | leon vz | static | 9403 | price</t>
  </si>
  <si>
    <t>IdoLapid</t>
  </si>
  <si>
    <t>royabu19@gmail.com</t>
  </si>
  <si>
    <t>slaes days jan 24 | formentor 1.5 | static | 9401 | date</t>
  </si>
  <si>
    <t>יהודהEdri</t>
  </si>
  <si>
    <t>Lidor2456@gmail.com</t>
  </si>
  <si>
    <t>inmarket_competitors_none</t>
  </si>
  <si>
    <t>ItielLevi</t>
  </si>
  <si>
    <t>itiellev@gmail.com</t>
  </si>
  <si>
    <t>slaes days jan 24 | VIDEO | 9404</t>
  </si>
  <si>
    <t>NazemHreish</t>
  </si>
  <si>
    <t>nazemhresh00@gmail.com</t>
  </si>
  <si>
    <t>AmirRusso</t>
  </si>
  <si>
    <t>russoamir19@gmail.com</t>
  </si>
  <si>
    <t>יעל משהמשה</t>
  </si>
  <si>
    <t>yaelmoshe12@gmail.com</t>
  </si>
  <si>
    <t>slaes days jan 24 | VIDEO | 9410</t>
  </si>
  <si>
    <t>אביאטיאס</t>
  </si>
  <si>
    <t>attiasa@barak.net.il</t>
  </si>
  <si>
    <t>DadoShapiro</t>
  </si>
  <si>
    <t>dado@r-click.co.il</t>
  </si>
  <si>
    <t>OlaAbu</t>
  </si>
  <si>
    <t>olaabu8@walla.com</t>
  </si>
  <si>
    <t>RonAluf</t>
  </si>
  <si>
    <t>Ronofraaluf@gmail.com</t>
  </si>
  <si>
    <t>ShadiAssadi</t>
  </si>
  <si>
    <t>shade.assadi@hotmail.com</t>
  </si>
  <si>
    <t>RashadDrawshie</t>
  </si>
  <si>
    <t>rashad_drawshie11@hotmail.com</t>
  </si>
  <si>
    <t>RafiDahan</t>
  </si>
  <si>
    <t>rafi1368@gmail.com</t>
  </si>
  <si>
    <t>RavidMaimon</t>
  </si>
  <si>
    <t>maimonravid@gmail.com</t>
  </si>
  <si>
    <t>AsafShitrit</t>
  </si>
  <si>
    <t>Asafbst269@gmail.com</t>
  </si>
  <si>
    <t>שלוםארואס</t>
  </si>
  <si>
    <t>shalom1aroas@gmail.com</t>
  </si>
  <si>
    <t>HagaiRozenblum</t>
  </si>
  <si>
    <t>hrozenbx@walla.co.il</t>
  </si>
  <si>
    <t>slaes days jan 24 | formentor 1.5 | static | 9403 | price</t>
  </si>
  <si>
    <t>EbrahimAbuzara</t>
  </si>
  <si>
    <t>tcrvho22@walla.com</t>
  </si>
  <si>
    <t>נתנאלעזר</t>
  </si>
  <si>
    <t>netanel71a@gmail.com</t>
  </si>
  <si>
    <t>DaniCohen</t>
  </si>
  <si>
    <t>danico@bezeqint.net</t>
  </si>
  <si>
    <t>DanaAlfandari</t>
  </si>
  <si>
    <t>epsteinelad@gmail.com</t>
  </si>
  <si>
    <t>MeirKoren</t>
  </si>
  <si>
    <t>koren.meir4@gmail.com</t>
  </si>
  <si>
    <t>ادهمالاحمد</t>
  </si>
  <si>
    <t>adhmtiti79@gmail.com</t>
  </si>
  <si>
    <t>nick.shimanovשימנוב</t>
  </si>
  <si>
    <t>maxim939@gmail.com</t>
  </si>
  <si>
    <t>SamirMassad</t>
  </si>
  <si>
    <t>samirs19@icloud.com</t>
  </si>
  <si>
    <t>RoeyShpigler</t>
  </si>
  <si>
    <t>roeyshpigler@gmail.com</t>
  </si>
  <si>
    <t>KayamBoccara</t>
  </si>
  <si>
    <t>Kayamkayam62@gmail.com</t>
  </si>
  <si>
    <t>LIAVBOROCHOV</t>
  </si>
  <si>
    <t>Liavbo07@gmail.com</t>
  </si>
  <si>
    <t>samirmassad19@gmail.com</t>
  </si>
  <si>
    <t>Mahmoud MatarTours</t>
  </si>
  <si>
    <t>abusaleh0527347312@gmail.com</t>
  </si>
  <si>
    <t>aswanhussien95@hotmail.com</t>
  </si>
  <si>
    <t>SachaGarcini</t>
  </si>
  <si>
    <t>garcini.sacha@outlook.fr</t>
  </si>
  <si>
    <t>YaronRosenberg</t>
  </si>
  <si>
    <t>yronka@gmail.com</t>
  </si>
  <si>
    <t>בריארגמן</t>
  </si>
  <si>
    <t>bariargaman1960@gmail.com</t>
  </si>
  <si>
    <t>יונתןרוטמן</t>
  </si>
  <si>
    <t>yonatan1907@gmail.com</t>
  </si>
  <si>
    <t>היתאםג'בר</t>
  </si>
  <si>
    <t>haitamjaber41@gmail.com</t>
  </si>
  <si>
    <t>ZivShalom</t>
  </si>
  <si>
    <t>Ziv@zivp.co.il</t>
  </si>
  <si>
    <t>איתיקויפמן</t>
  </si>
  <si>
    <t>itaykoyfman1@gmail.com</t>
  </si>
  <si>
    <t>HaneenJbareen</t>
  </si>
  <si>
    <t>haneen.jb96@gmail.com</t>
  </si>
  <si>
    <t>MimiSimaan</t>
  </si>
  <si>
    <t>mishady3@hotmail.com</t>
  </si>
  <si>
    <t>Ahmedsaed</t>
  </si>
  <si>
    <t>secret_admirer_17@hotmail.com</t>
  </si>
  <si>
    <t>HananAbo Yonis</t>
  </si>
  <si>
    <t>ElikoOhana</t>
  </si>
  <si>
    <t>amamotors65@gmail.com</t>
  </si>
  <si>
    <t>איהברהום</t>
  </si>
  <si>
    <t>ayabarhum9@gmail.com</t>
  </si>
  <si>
    <t>GitiAvraham</t>
  </si>
  <si>
    <t>Gitiavrahm713@gmail.com</t>
  </si>
  <si>
    <t>AlaaKhalil</t>
  </si>
  <si>
    <t>Khalilalaa434@gmail.com</t>
  </si>
  <si>
    <t>איציקתורגמן</t>
  </si>
  <si>
    <t>itzikt@metro.co.il</t>
  </si>
  <si>
    <t>אביווקנין</t>
  </si>
  <si>
    <t>Avi@tevk-law.com</t>
  </si>
  <si>
    <t>HosamYassin</t>
  </si>
  <si>
    <t>dm3t.ndm_1994@hotmail.com</t>
  </si>
  <si>
    <t>MahmoudTours</t>
  </si>
  <si>
    <t>AnanAbu Saleh</t>
  </si>
  <si>
    <t>anan.as.98@hotmail.com</t>
  </si>
  <si>
    <t>ortalor</t>
  </si>
  <si>
    <t>Or.talor66661@gmail.com</t>
  </si>
  <si>
    <t>בועזכבל</t>
  </si>
  <si>
    <t>cabelboaz@gmail.com</t>
  </si>
  <si>
    <t>JacobBehruz</t>
  </si>
  <si>
    <t>Agay1122@gmail.com</t>
  </si>
  <si>
    <t>KamalAbu yunis</t>
  </si>
  <si>
    <t>abuyunisk1@icloud.com</t>
  </si>
  <si>
    <t>OdaiTrablse</t>
  </si>
  <si>
    <t>a7la.odaitrab.2000@hotmail.com</t>
  </si>
  <si>
    <t>איאדסעיד</t>
  </si>
  <si>
    <t>eyadsaeed93@gmail.com</t>
  </si>
  <si>
    <t>RoniYitshaki</t>
  </si>
  <si>
    <t>ronialondoors@gmail.com</t>
  </si>
  <si>
    <t>מחמדגאבר</t>
  </si>
  <si>
    <t>Muhamed.jaber3071@gmail.con</t>
  </si>
  <si>
    <t>דורוןחיימוביץ</t>
  </si>
  <si>
    <t>israelflowers@bezeqint.net</t>
  </si>
  <si>
    <t>AmirBirani</t>
  </si>
  <si>
    <t>Biamir@zahav.net.il</t>
  </si>
  <si>
    <t>GustavoMartin</t>
  </si>
  <si>
    <t>gustavowaisberg@hotmail.com</t>
  </si>
  <si>
    <t>QosaiAlnaami</t>
  </si>
  <si>
    <t>qosai.naami2003@icloud.com</t>
  </si>
  <si>
    <t>LaylaAyadat</t>
  </si>
  <si>
    <t>layla.ey76@gmail.com</t>
  </si>
  <si>
    <t>حاتملعالم</t>
  </si>
  <si>
    <t>alem18.bmw@gamil.com</t>
  </si>
  <si>
    <t>ודיםןדים</t>
  </si>
  <si>
    <t>d.chael@mail.u</t>
  </si>
  <si>
    <t>OritBakarski</t>
  </si>
  <si>
    <t>orit@hinvestorit.co.il</t>
  </si>
  <si>
    <t>OrBastiker</t>
  </si>
  <si>
    <t>or05022@gmail.com</t>
  </si>
  <si>
    <t>HosenHasan</t>
  </si>
  <si>
    <t>Hosenhasan704@gmail.com</t>
  </si>
  <si>
    <t>אסימלכה</t>
  </si>
  <si>
    <t>asimalka768@gmail.com</t>
  </si>
  <si>
    <t>Sana Abo TareefNaser</t>
  </si>
  <si>
    <t>sana_01@walla.co.il</t>
  </si>
  <si>
    <t>ابراهيماغبارية</t>
  </si>
  <si>
    <t>iigbarea@gmail.com</t>
  </si>
  <si>
    <t>מחמדעדוי</t>
  </si>
  <si>
    <t>mhmdadwi2@gmail.com</t>
  </si>
  <si>
    <t>ששוןיונה</t>
  </si>
  <si>
    <t>sassonno1@gmail.com</t>
  </si>
  <si>
    <t>TamirRonen</t>
  </si>
  <si>
    <t>Tmtmtm1608@gmail.com</t>
  </si>
  <si>
    <t>אלעזריהודה</t>
  </si>
  <si>
    <t>elazaryhuda@gmail.com</t>
  </si>
  <si>
    <t>SameGanem</t>
  </si>
  <si>
    <t>same_ghanem@hotmail.com</t>
  </si>
  <si>
    <t>JanahIbrahim</t>
  </si>
  <si>
    <t>ibrahim.janah@gmail.com</t>
  </si>
  <si>
    <t>AliSaadi</t>
  </si>
  <si>
    <t>a.yaffa48@gmail.com</t>
  </si>
  <si>
    <t>DavidEidelman</t>
  </si>
  <si>
    <t>sicdave88@gmail.com</t>
  </si>
  <si>
    <t>احمد مريساتابو اياد</t>
  </si>
  <si>
    <t>ahmadmresat123@hotmail.com</t>
  </si>
  <si>
    <t>RomaNuriddinov</t>
  </si>
  <si>
    <t>vitiz1987@mail.ru</t>
  </si>
  <si>
    <t>TaeerZiDan</t>
  </si>
  <si>
    <t>taeer.zidan1@gmail.com</t>
  </si>
  <si>
    <t>שאדיאבואלהיגא</t>
  </si>
  <si>
    <t>shade.112225@gmail.com</t>
  </si>
  <si>
    <t>תומראלמלם</t>
  </si>
  <si>
    <t>tomerelmalem@gmail.com</t>
  </si>
  <si>
    <t>יפהכהן</t>
  </si>
  <si>
    <t>ycohen987@walla.co.il</t>
  </si>
  <si>
    <t>RonyAbu-Salha</t>
  </si>
  <si>
    <t>ronyabusalha64@gmail.com</t>
  </si>
  <si>
    <t>OrjowanFateema</t>
  </si>
  <si>
    <t>orchoftt@gmail.com</t>
  </si>
  <si>
    <t>תמיראלמוג</t>
  </si>
  <si>
    <t>almogtamir@gmail.com</t>
  </si>
  <si>
    <t>CarmitKleinman</t>
  </si>
  <si>
    <t>Carmitk10@gmail.com</t>
  </si>
  <si>
    <t>SagiMazor</t>
  </si>
  <si>
    <t>sagimazo8@gmail.com</t>
  </si>
  <si>
    <t>FrancoisBelhassen 050.3345327</t>
  </si>
  <si>
    <t>belhassenfrancois@hotmail.com</t>
  </si>
  <si>
    <t>حميدو عزب(إِبن أَبوإِلباّشا)🩶</t>
  </si>
  <si>
    <t>mode.1996.2014@gmail.com</t>
  </si>
  <si>
    <t>Guysiboni</t>
  </si>
  <si>
    <t>Siboniyag@gmail.com</t>
  </si>
  <si>
    <t>ShayRozen</t>
  </si>
  <si>
    <t>shay.r73@gmail.com</t>
  </si>
  <si>
    <t>AriGranevich</t>
  </si>
  <si>
    <t>ari.granevich@gmail.com</t>
  </si>
  <si>
    <t>TawfeeqHabibAllah</t>
  </si>
  <si>
    <t>a7la-oz.92@hotmail.com</t>
  </si>
  <si>
    <t>GuyTakach</t>
  </si>
  <si>
    <t>guytakach16@gmail.com</t>
  </si>
  <si>
    <t>sohaayyat</t>
  </si>
  <si>
    <t>sohaayyat17@gmail.com</t>
  </si>
  <si>
    <t>AbadaAbada</t>
  </si>
  <si>
    <t>Mu.abada1989@gmail.com</t>
  </si>
  <si>
    <t>AlonTamir</t>
  </si>
  <si>
    <t>Tamiralon0207@gmail.com</t>
  </si>
  <si>
    <t>SlemanSbah</t>
  </si>
  <si>
    <t>Slemansbah215@gmail.com</t>
  </si>
  <si>
    <t>MorZahavi</t>
  </si>
  <si>
    <t>orabu1122@gmail.com</t>
  </si>
  <si>
    <t>DuduZrihen</t>
  </si>
  <si>
    <t>duduzr29@walla.com</t>
  </si>
  <si>
    <t>בןרייטמן</t>
  </si>
  <si>
    <t>benreitmann29@gmail.com</t>
  </si>
  <si>
    <t>UriYaish</t>
  </si>
  <si>
    <t>uriyaish57@gmail.com</t>
  </si>
  <si>
    <t>MahmoudHalabi</t>
  </si>
  <si>
    <t>hmudi93@hotmail.com</t>
  </si>
  <si>
    <t>OfirZikry</t>
  </si>
  <si>
    <t>ofirzik@gmail.com</t>
  </si>
  <si>
    <t>rivkabarnoy</t>
  </si>
  <si>
    <t>rivka0800@gmail.com</t>
  </si>
  <si>
    <t>AhmadBo Suid</t>
  </si>
  <si>
    <t>Doshebosuid@gmail.com</t>
  </si>
  <si>
    <t>YaronOmrad</t>
  </si>
  <si>
    <t>yaronomrad1909@gmail.com</t>
  </si>
  <si>
    <t>MonaTaweel</t>
  </si>
  <si>
    <t>mona.t-97@hotmail.com</t>
  </si>
  <si>
    <t>דודובן לולו</t>
  </si>
  <si>
    <t>dudubenlulu23@gamil.com</t>
  </si>
  <si>
    <t>RonenNahshonov</t>
  </si>
  <si>
    <t>ronenro1243@gmail.com</t>
  </si>
  <si>
    <t>MotiLuzon</t>
  </si>
  <si>
    <t>Motiluzon@gmail.com</t>
  </si>
  <si>
    <t>סוזיחרמון</t>
  </si>
  <si>
    <t>suzihernon@gmail.com</t>
  </si>
  <si>
    <t>יוכיכהן</t>
  </si>
  <si>
    <t>Cohyochi@gmail.com</t>
  </si>
  <si>
    <t>אלייצחקי</t>
  </si>
  <si>
    <t>elisara864@gmail.com</t>
  </si>
  <si>
    <t>אשרףנקולא</t>
  </si>
  <si>
    <t>da.unbreakable@gmail.com</t>
  </si>
  <si>
    <t>AdamConway</t>
  </si>
  <si>
    <t>sckali1212@gmail.com</t>
  </si>
  <si>
    <t>NetanelShabtai</t>
  </si>
  <si>
    <t>Netanelshab@gmail.com</t>
  </si>
  <si>
    <t>AndreyRosenberg</t>
  </si>
  <si>
    <t>andreysto@gmail.com</t>
  </si>
  <si>
    <t>עידןנחום</t>
  </si>
  <si>
    <t>n@google.co.il</t>
  </si>
  <si>
    <t>ShirBinyamin</t>
  </si>
  <si>
    <t>רועיחן</t>
  </si>
  <si>
    <t>roeecalls@gmail.com</t>
  </si>
  <si>
    <t>MajdiMasarwi</t>
  </si>
  <si>
    <t>Majdi.masarwi@gmail.con</t>
  </si>
  <si>
    <t>ChenBlumberg</t>
  </si>
  <si>
    <t>chenblum@gmail.com</t>
  </si>
  <si>
    <t>YoavKotler</t>
  </si>
  <si>
    <t>yoavkotler@gmail.com</t>
  </si>
  <si>
    <t>lal1%_orders_leon</t>
  </si>
  <si>
    <t>MichaelShiryon</t>
  </si>
  <si>
    <t>msshiryon1@gmail.com</t>
  </si>
  <si>
    <t>IsmaeelAthamny</t>
  </si>
  <si>
    <t>athamny_203@hotmail.com</t>
  </si>
  <si>
    <t>LeonFaiberg</t>
  </si>
  <si>
    <t>IrissHaberkoren</t>
  </si>
  <si>
    <t>iriss1608@gmail.com</t>
  </si>
  <si>
    <t>naтalyAsfour</t>
  </si>
  <si>
    <t>nataly.asfour5@yahoo.com</t>
  </si>
  <si>
    <t>Shahar SamuelNigreker</t>
  </si>
  <si>
    <t>snitrex12@gmail.com</t>
  </si>
  <si>
    <t>MonyM</t>
  </si>
  <si>
    <t>shlomomouadab@gmail.com</t>
  </si>
  <si>
    <t>ספייאן אבוגאמע</t>
  </si>
  <si>
    <t>sfian85@hotmail.com</t>
  </si>
  <si>
    <t>יאסרAmash</t>
  </si>
  <si>
    <t>Offic@jobs-as.com</t>
  </si>
  <si>
    <t>אמיראבו אלהיגא</t>
  </si>
  <si>
    <t>AboAlryad</t>
  </si>
  <si>
    <t>closer.to_heaven@hotmail.com</t>
  </si>
  <si>
    <t>StasGontov</t>
  </si>
  <si>
    <t>Hontov150814@gmail.com</t>
  </si>
  <si>
    <t>Ahmed MervatKhatib</t>
  </si>
  <si>
    <t>khatib_a@netvision.net.il</t>
  </si>
  <si>
    <t>וגדיגוטאני</t>
  </si>
  <si>
    <t>wgwtny@gmail.com</t>
  </si>
  <si>
    <t>TomAkunis</t>
  </si>
  <si>
    <t>akunisstom10@outlook.com</t>
  </si>
  <si>
    <t>Emuna DayanNull</t>
  </si>
  <si>
    <t>mwnhdyyn@gmail.com</t>
  </si>
  <si>
    <t>ניצןיהונתן</t>
  </si>
  <si>
    <t>nitzany74@gmail.com</t>
  </si>
  <si>
    <t>lal1%_leads_formentor-phev</t>
  </si>
  <si>
    <t>AdamLabi</t>
  </si>
  <si>
    <t>adamlabi27@gmail.com</t>
  </si>
  <si>
    <t>OmarElkrenawi</t>
  </si>
  <si>
    <t>Oma.1996@gmail.com</t>
  </si>
  <si>
    <t>BareliDaniel</t>
  </si>
  <si>
    <t>dbreli@mekorot.co.il</t>
  </si>
  <si>
    <t>מאירקניזו</t>
  </si>
  <si>
    <t>noa169359@gmail.com</t>
  </si>
  <si>
    <t>שריףעבד אלראזק</t>
  </si>
  <si>
    <t>ayah-24@hotmail.com</t>
  </si>
  <si>
    <t>FelixTsivislavsky</t>
  </si>
  <si>
    <t>fel1405@yahoo.com</t>
  </si>
  <si>
    <t>𝒩𝒶𝓈𝒽𝒶𝒶𝓉𝒜𝒮</t>
  </si>
  <si>
    <t>nashatas92@hotmail.com</t>
  </si>
  <si>
    <t>MahmodKriem</t>
  </si>
  <si>
    <t>knan_3@hotmail.com</t>
  </si>
  <si>
    <t>NitzanAzulai</t>
  </si>
  <si>
    <t>Nitzazo777@walla.co.il</t>
  </si>
  <si>
    <t>DaniדניBauchek</t>
  </si>
  <si>
    <t>dan.bauchek@walla.com</t>
  </si>
  <si>
    <t>lal1%_orders_formentor</t>
  </si>
  <si>
    <t>יניבאזולאי</t>
  </si>
  <si>
    <t>azulay2905@gmail.com</t>
  </si>
  <si>
    <t>lal1%_leads_formentor-1.5</t>
  </si>
  <si>
    <t>YurySpivak</t>
  </si>
  <si>
    <t>Yury.spivak@gmail.com</t>
  </si>
  <si>
    <t>MorCohen</t>
  </si>
  <si>
    <t>morcohen1912@gmail.com</t>
  </si>
  <si>
    <t>Models TVInternational</t>
  </si>
  <si>
    <t>tamir@clicktv.t</t>
  </si>
  <si>
    <t>EyalLeshem</t>
  </si>
  <si>
    <t>eyal@aran.org.il</t>
  </si>
  <si>
    <t>ForsanGo</t>
  </si>
  <si>
    <t>Forsan.1982@hotmail.com</t>
  </si>
  <si>
    <t>DavidLihany</t>
  </si>
  <si>
    <t>yukon555@gmail.com</t>
  </si>
  <si>
    <t>GenaGutman</t>
  </si>
  <si>
    <t>Keshet-yg@rambler.ru</t>
  </si>
  <si>
    <t>HebaAbu</t>
  </si>
  <si>
    <t>abughali09@gmail.com</t>
  </si>
  <si>
    <t>فارسالطلقات</t>
  </si>
  <si>
    <t>fares.tal002@gmail.com</t>
  </si>
  <si>
    <t>slaes days jan 24 | VIDEO | 9404 | end</t>
  </si>
  <si>
    <t>מאירכהן</t>
  </si>
  <si>
    <t>meircohen2013@gmail.com</t>
  </si>
  <si>
    <t>AudreyGozlan</t>
  </si>
  <si>
    <t>audrey249@walla.com</t>
  </si>
  <si>
    <t>יבוא ושיווקאבזרי רכב</t>
  </si>
  <si>
    <t>beome1@alla.co.il</t>
  </si>
  <si>
    <t>OsamaZidan</t>
  </si>
  <si>
    <t>mese_mostafa@hotmail.com</t>
  </si>
  <si>
    <t>YarivAharon</t>
  </si>
  <si>
    <t>yariva@live.org</t>
  </si>
  <si>
    <t>EfraimMoshailov</t>
  </si>
  <si>
    <t>efraimmoshailov@gmail.com</t>
  </si>
  <si>
    <t>Orly_1מולקנדוב</t>
  </si>
  <si>
    <t>orly2323@gmail.com</t>
  </si>
  <si>
    <t>D-OYashayeva</t>
  </si>
  <si>
    <t>yashayeva@gmail.com</t>
  </si>
  <si>
    <t>RashaQaseem</t>
  </si>
  <si>
    <t>rasha.q@hotmail.com</t>
  </si>
  <si>
    <t>slaes days jan 24 | VIDEO | 9405 | start</t>
  </si>
  <si>
    <t>אחמדסרוגי</t>
  </si>
  <si>
    <t>ahmad.dd.ss@hotmail.com</t>
  </si>
  <si>
    <t>KAREEMAbu Shnab</t>
  </si>
  <si>
    <t>Kareem744@gmail.com</t>
  </si>
  <si>
    <t>AdamMaman</t>
  </si>
  <si>
    <t>adammaman20@gmail.com</t>
  </si>
  <si>
    <t>BengamienAmere</t>
  </si>
  <si>
    <t>bengamien@gmail.com</t>
  </si>
  <si>
    <t>עליג׳בר</t>
  </si>
  <si>
    <t>צחיאושרי</t>
  </si>
  <si>
    <t>zhahi736@gmail.com</t>
  </si>
  <si>
    <t>AnwarAbbas</t>
  </si>
  <si>
    <t>anwarabbas1511@gmail.com</t>
  </si>
  <si>
    <t>EliranGolan</t>
  </si>
  <si>
    <t>elirangolan@hotmail.com</t>
  </si>
  <si>
    <t>IbraheemSlemane</t>
  </si>
  <si>
    <t>rzanahmad052302@gmail.com</t>
  </si>
  <si>
    <t>אכראם מזאריבגדיר</t>
  </si>
  <si>
    <t>B7r_algram_i.m@hotmail.com</t>
  </si>
  <si>
    <t>אבובראהים</t>
  </si>
  <si>
    <t>nsreabobrahem@icloud.com</t>
  </si>
  <si>
    <t>חמודיאגבריה</t>
  </si>
  <si>
    <t>hamoh0505@gmail.com</t>
  </si>
  <si>
    <t>MäłûkâSłâmh</t>
  </si>
  <si>
    <t>malak.cmlat@gmail.com</t>
  </si>
  <si>
    <t>MakeUp By OsherMiara</t>
  </si>
  <si>
    <t>miaro_o@walla.co.il</t>
  </si>
  <si>
    <t>וליד אבו שאדיטאהא</t>
  </si>
  <si>
    <t>Wleedtaha92@gmail.com</t>
  </si>
  <si>
    <t>OdaiMonther</t>
  </si>
  <si>
    <t>odaimonther1998@gmail.com</t>
  </si>
  <si>
    <t>slaes days jan 24 | VIDEO | 9411 | start</t>
  </si>
  <si>
    <t>احمد الوليد | AhmadHijazi</t>
  </si>
  <si>
    <t>ahmdhijaze.132.ah@gmail.com</t>
  </si>
  <si>
    <t>MohammadDroby</t>
  </si>
  <si>
    <t>droby.m@gmail.com</t>
  </si>
  <si>
    <t>EliAmir</t>
  </si>
  <si>
    <t>amir.arc10@gmail.com</t>
  </si>
  <si>
    <t>JeremieAllouche</t>
  </si>
  <si>
    <t>jeremieallouche@hotmail.com</t>
  </si>
  <si>
    <t>ArensDuka</t>
  </si>
  <si>
    <t>arens9110@gmail.com</t>
  </si>
  <si>
    <t>מוטישמקה</t>
  </si>
  <si>
    <t>motieshamaka123@gmail.com</t>
  </si>
  <si>
    <t>AmjadWaked</t>
  </si>
  <si>
    <t>amjad_w89@hotmail.com</t>
  </si>
  <si>
    <t>✂️ארזאזולאי✂️</t>
  </si>
  <si>
    <t>erez8980@gmail.com</t>
  </si>
  <si>
    <t>SaherAyoub</t>
  </si>
  <si>
    <t>s.a.eng72@gmail.com</t>
  </si>
  <si>
    <t>AhmadAbugosh</t>
  </si>
  <si>
    <t>ahmadabugosh@hotmail.com</t>
  </si>
  <si>
    <t>Slibraheem@gmail.com</t>
  </si>
  <si>
    <t>פלגסגל</t>
  </si>
  <si>
    <t>Pelegsegal123@gmail.com</t>
  </si>
  <si>
    <t>RachamimCohen</t>
  </si>
  <si>
    <t>cohen677@gmail.com</t>
  </si>
  <si>
    <t>נימרסידאן</t>
  </si>
  <si>
    <t>lamanass93@hotmail.com</t>
  </si>
  <si>
    <t>RaedOunallah</t>
  </si>
  <si>
    <t>raed.ounallah@mail.huji.ac.il</t>
  </si>
  <si>
    <t>יריןגיוס</t>
  </si>
  <si>
    <t>Yarin1001@gmail.com</t>
  </si>
  <si>
    <t>MohmadEL-maher</t>
  </si>
  <si>
    <t>Mohmad.bdnor@gmail.com</t>
  </si>
  <si>
    <t>ישראלמזוז</t>
  </si>
  <si>
    <t>imm2379@gmail.com</t>
  </si>
  <si>
    <t>BahaaYosef</t>
  </si>
  <si>
    <t>bahaa.yosef22@gmail.com</t>
  </si>
  <si>
    <t>lal1%_leads_leon</t>
  </si>
  <si>
    <t>מייסםדראושה</t>
  </si>
  <si>
    <t>darawsha.maysam@gmail.com</t>
  </si>
  <si>
    <t>NinoShpoliansky</t>
  </si>
  <si>
    <t>Ninoport252@gmail.com</t>
  </si>
  <si>
    <t>EliSimonov</t>
  </si>
  <si>
    <t>121eli58@gmail.com</t>
  </si>
  <si>
    <t>RaoofAbu Zalam</t>
  </si>
  <si>
    <t>Raoof.145.za.145@gmail.com</t>
  </si>
  <si>
    <t>MohamedAbofol</t>
  </si>
  <si>
    <t>abofol1@hotmail.com</t>
  </si>
  <si>
    <t>Vova 0559238842shnaider</t>
  </si>
  <si>
    <t>shnaider23781@gmail.com</t>
  </si>
  <si>
    <t>OmriSamuelson</t>
  </si>
  <si>
    <t>samuelson.omri@gmail.com</t>
  </si>
  <si>
    <t>MikiGoldrat</t>
  </si>
  <si>
    <t>shelegm@inter.net.il</t>
  </si>
  <si>
    <t>RanPerach</t>
  </si>
  <si>
    <t>ranperach@gmail.com</t>
  </si>
  <si>
    <t>TagelPeretz</t>
  </si>
  <si>
    <t>tagel1990@gmail.com</t>
  </si>
  <si>
    <t>AbdalaZoubi</t>
  </si>
  <si>
    <t>a7la-7ob.98@hotmail.com</t>
  </si>
  <si>
    <t>data_oxillon_Car-dealership-visitors</t>
  </si>
  <si>
    <t>אביבכהן</t>
  </si>
  <si>
    <t>avivcohenamin@gmail.com</t>
  </si>
  <si>
    <t>YanaLozinski - Hoota</t>
  </si>
  <si>
    <t>yana11286@gmail.com</t>
  </si>
  <si>
    <t>עאמרכנאענה</t>
  </si>
  <si>
    <t>Haya.helow.0@gmail.com</t>
  </si>
  <si>
    <t>MeirHarus</t>
  </si>
  <si>
    <t>meir1777@walla.com</t>
  </si>
  <si>
    <t>דודיולבר</t>
  </si>
  <si>
    <t>remarketing_web_auto</t>
  </si>
  <si>
    <t>RanTsioni</t>
  </si>
  <si>
    <t>ran.tsioni@gmail.com</t>
  </si>
  <si>
    <t>אריהאברהם</t>
  </si>
  <si>
    <t>arie_avra@walla.co.il</t>
  </si>
  <si>
    <t>AmirahJabareen</t>
  </si>
  <si>
    <t>mamush.mahameed.123@hotmail.com</t>
  </si>
  <si>
    <t>מיכלאלפסי</t>
  </si>
  <si>
    <t>mich_27@015.net.il</t>
  </si>
  <si>
    <t>YehonatanHanagoli</t>
  </si>
  <si>
    <t>papa.fd@gmail.com</t>
  </si>
  <si>
    <t>YosefLobane</t>
  </si>
  <si>
    <t>lobaniyousef@gmail.com</t>
  </si>
  <si>
    <t>שאוליפרח</t>
  </si>
  <si>
    <t>shaulifrah1958@gmail.com</t>
  </si>
  <si>
    <t>איתיזהבי</t>
  </si>
  <si>
    <t>itayzahavy@gmail.com</t>
  </si>
  <si>
    <t>עז אגבאריהאגבאריה</t>
  </si>
  <si>
    <t>Yazan.gbareen.boos@gmail.com</t>
  </si>
  <si>
    <t>EmBader</t>
  </si>
  <si>
    <t>Malakbdair77@gmail.com</t>
  </si>
  <si>
    <t>ShlomoMouadab</t>
  </si>
  <si>
    <t>MottiDadon</t>
  </si>
  <si>
    <t>mottidadon@walla.com</t>
  </si>
  <si>
    <t>ShimonMarciano</t>
  </si>
  <si>
    <t>Shimon.marciano690@gmail.com</t>
  </si>
  <si>
    <t>AnanAbu saleh</t>
  </si>
  <si>
    <t>ananabusaleh7@gmail.com</t>
  </si>
  <si>
    <t>AbdHamdan</t>
  </si>
  <si>
    <t>King.of.love052@hotmail.com</t>
  </si>
  <si>
    <t>Shir HayunAdv</t>
  </si>
  <si>
    <t>shiranaway44@gmail.com</t>
  </si>
  <si>
    <t>امينخلايله</t>
  </si>
  <si>
    <t>ameno054@hotmail.com</t>
  </si>
  <si>
    <t>AryeKalfon</t>
  </si>
  <si>
    <t>arye_kalpon@hotmail.com</t>
  </si>
  <si>
    <t>ShenhavLevi</t>
  </si>
  <si>
    <t>shenhavlevi12345@gmail.com</t>
  </si>
  <si>
    <t>DanielAmar</t>
  </si>
  <si>
    <t>Danielllamr@gmail.com</t>
  </si>
  <si>
    <t>יהונתןגלאם</t>
  </si>
  <si>
    <t>Yonatandavid3006@gmail.com</t>
  </si>
  <si>
    <t>גנגימולחם</t>
  </si>
  <si>
    <t>Mnalmilhem1808@gmail.com</t>
  </si>
  <si>
    <t>slaes days jan 24 | formentor vz | static | 9402 | date</t>
  </si>
  <si>
    <t>DoritArad</t>
  </si>
  <si>
    <t>dorit.arad@gmail.com</t>
  </si>
  <si>
    <t>IdoAchrak</t>
  </si>
  <si>
    <t>ido.ahrak@gmail.com</t>
  </si>
  <si>
    <t>اسامهاسامه</t>
  </si>
  <si>
    <t>aosama.abo.zaed@gmail.com</t>
  </si>
  <si>
    <t>אלי סבגסבג</t>
  </si>
  <si>
    <t>elisabag2019@gmail.com</t>
  </si>
  <si>
    <t>אדםעג'אג'</t>
  </si>
  <si>
    <t>adamtalii@walla.com</t>
  </si>
  <si>
    <t>סיוןקופרלי</t>
  </si>
  <si>
    <t>sivan@zafririm-lns.co.il</t>
  </si>
  <si>
    <t>OmarSimri</t>
  </si>
  <si>
    <t>omarsimri@gmail.com</t>
  </si>
  <si>
    <t>slaes days jan 24 | VIDEO | 9408 | start</t>
  </si>
  <si>
    <t>ליאםסיון</t>
  </si>
  <si>
    <t>liam.sivan11@gmail.com</t>
  </si>
  <si>
    <t>נוישוורץ</t>
  </si>
  <si>
    <t>s12noy@gmail.com</t>
  </si>
  <si>
    <t>AmirNissan</t>
  </si>
  <si>
    <t>amir180447@gmail.com</t>
  </si>
  <si>
    <t>אקרםאלקרינאוי</t>
  </si>
  <si>
    <t>Akrm1alkrenaei@gmail.com</t>
  </si>
  <si>
    <t>מחמדאבו ראס</t>
  </si>
  <si>
    <t>שגיאטל</t>
  </si>
  <si>
    <t>Sagi.boo@gmail.com</t>
  </si>
  <si>
    <t>99_cupra_sales-days-jan-24_facebook_post-story_converstions_inmarket-jerusalem_all_all_lead-ad_1584_160124</t>
  </si>
  <si>
    <t>local_jerusalem_none</t>
  </si>
  <si>
    <t>slaes days jan 24 | formentor 1.5 | static | 9406 | leasing</t>
  </si>
  <si>
    <t>יגאלהפנתר</t>
  </si>
  <si>
    <t>s7kan-trktoronem@hotmail.com</t>
  </si>
  <si>
    <t>NOAM SIMANTOV</t>
  </si>
  <si>
    <t>noamsiman8@gmail.com</t>
  </si>
  <si>
    <t>ציק צקציק צק</t>
  </si>
  <si>
    <t>maysasamony@gmail.com</t>
  </si>
  <si>
    <t>YoavGross</t>
  </si>
  <si>
    <t>yoavgross0805@gmail.com</t>
  </si>
  <si>
    <t>slaes days jan 24 | leon vz | static | 9406 | price</t>
  </si>
  <si>
    <t>AyadKhlaily</t>
  </si>
  <si>
    <t>eadkhalaile@gmail.com</t>
  </si>
  <si>
    <t>AboZzrr</t>
  </si>
  <si>
    <t>zryhmd@gmail.com</t>
  </si>
  <si>
    <t>דועאתיתי</t>
  </si>
  <si>
    <t>doaa238@gmail.com</t>
  </si>
  <si>
    <t>AbedArabia</t>
  </si>
  <si>
    <t>blackhole-100005870550552-1462633557@devnull.facebook.com</t>
  </si>
  <si>
    <t>איציקשלום</t>
  </si>
  <si>
    <t>olgashu1@walla.com</t>
  </si>
  <si>
    <t>פרדוסזועבי</t>
  </si>
  <si>
    <t>fardous.t.z99@gmail.com</t>
  </si>
  <si>
    <t>LoreenSleman</t>
  </si>
  <si>
    <t>loreensleman4@gmail.com</t>
  </si>
  <si>
    <t>MarkShvartsman</t>
  </si>
  <si>
    <t>shvmark@gmail.com</t>
  </si>
  <si>
    <t>slaes days jan 24 | formentor phev | static | 9402 | date</t>
  </si>
  <si>
    <t>AbedHozail</t>
  </si>
  <si>
    <t>abdhozel1999@gmail.com</t>
  </si>
  <si>
    <t>AmoolaAmoola</t>
  </si>
  <si>
    <t>amal.00123@icloud.com</t>
  </si>
  <si>
    <t>שלושנידאל</t>
  </si>
  <si>
    <t>office@shlosh.co.il</t>
  </si>
  <si>
    <t>ShimonAzuulay</t>
  </si>
  <si>
    <t>Shimon5013@gmail.com</t>
  </si>
  <si>
    <t>איתןזיו</t>
  </si>
  <si>
    <t>eitanz1000@gmail.com</t>
  </si>
  <si>
    <t>אורייןקצנטיני</t>
  </si>
  <si>
    <t>tali0198@gimell.com</t>
  </si>
  <si>
    <t>אופיראלבז</t>
  </si>
  <si>
    <t>ofirelbaz592@gmail.com</t>
  </si>
  <si>
    <t>DeMirage</t>
  </si>
  <si>
    <t>avi2791964@gmail.com</t>
  </si>
  <si>
    <t>OrenOshri</t>
  </si>
  <si>
    <t>oren8100@gmail.com</t>
  </si>
  <si>
    <t>slaes days jan 24 | leon vz | static | 9408 | date</t>
  </si>
  <si>
    <t>אמגידAkkawi</t>
  </si>
  <si>
    <t>amjad.fofo.lover@gmail.com</t>
  </si>
  <si>
    <t>לאהRozen</t>
  </si>
  <si>
    <t>אלעדאלגזר</t>
  </si>
  <si>
    <t>Eladelgazar@gmail.com</t>
  </si>
  <si>
    <t>אסףגואטה</t>
  </si>
  <si>
    <t>asafgadv@gmail.com</t>
  </si>
  <si>
    <t>אהרן אהרלהבלום</t>
  </si>
  <si>
    <t>blum700@gmail.com</t>
  </si>
  <si>
    <t>slaes days jan 24 | formentor phev | static | 9406 | price</t>
  </si>
  <si>
    <t>MohamedGazmawe</t>
  </si>
  <si>
    <t>mohamedgazmawe90@gmail.com</t>
  </si>
  <si>
    <t>IsraelBen Zaqen</t>
  </si>
  <si>
    <t>israelben280790@gmail.com</t>
  </si>
  <si>
    <t>עידיתכהן</t>
  </si>
  <si>
    <t>iditb01@gmail.com</t>
  </si>
  <si>
    <t>slaes days jan 24 | VIDEO | 9407 | start</t>
  </si>
  <si>
    <t>RaniAwad</t>
  </si>
  <si>
    <t>Awadrani@gmail.com</t>
  </si>
  <si>
    <t>JonyOtmazgin</t>
  </si>
  <si>
    <t>jonyotmazgin@gmail.com</t>
  </si>
  <si>
    <t>AhmadSalman</t>
  </si>
  <si>
    <t>ahmadsalman230@hotmail.com</t>
  </si>
  <si>
    <t>DerarAslan</t>
  </si>
  <si>
    <t>Derar99@icloud.com</t>
  </si>
  <si>
    <t>עמוסחלפון</t>
  </si>
  <si>
    <t>amoshalfon1962@gmail.com</t>
  </si>
  <si>
    <t>אדלDadon</t>
  </si>
  <si>
    <t>adel.dadon@gmail.com</t>
  </si>
  <si>
    <t>sk@s-k.co.il</t>
  </si>
  <si>
    <t>hadeelaljawdat</t>
  </si>
  <si>
    <t>hadeel.shibli21@gmail.com</t>
  </si>
  <si>
    <t>slaes days jan 24 | leon vz | static | 9404 | date</t>
  </si>
  <si>
    <t>YafitBinyamin</t>
  </si>
  <si>
    <t>yafit998@walla.com</t>
  </si>
  <si>
    <t>ויסאםעטילה</t>
  </si>
  <si>
    <t>wissamatela276@gmail.com</t>
  </si>
  <si>
    <t>NourMazzawi</t>
  </si>
  <si>
    <t>nono.love.nail@hotmail.com</t>
  </si>
  <si>
    <t>RagdaMasalha</t>
  </si>
  <si>
    <t>ragada2009@hotmail.com</t>
  </si>
  <si>
    <t>AlonEvron</t>
  </si>
  <si>
    <t>alon_evron@hotmail.com</t>
  </si>
  <si>
    <t>עידואזוולוס</t>
  </si>
  <si>
    <t>molibo123456@gmail.com</t>
  </si>
  <si>
    <t>אחלאם קוסמטיקאיתרפואית</t>
  </si>
  <si>
    <t>ahlam.masal7a.11@hotmail.com</t>
  </si>
  <si>
    <t>Kefah DeefAllh</t>
  </si>
  <si>
    <t>kefahatiqa@gmail.com</t>
  </si>
  <si>
    <t>Mori benshitrit</t>
  </si>
  <si>
    <t>mori852123@gmail.com</t>
  </si>
  <si>
    <t>עליSrsor</t>
  </si>
  <si>
    <t>RonShimoni</t>
  </si>
  <si>
    <t>shimoni24ron@gmail.com</t>
  </si>
  <si>
    <t>InnaHamer-Levin</t>
  </si>
  <si>
    <t>inlev01@gmail.com</t>
  </si>
  <si>
    <t>RavidAvital</t>
  </si>
  <si>
    <t>ravid.avital@gmail.com</t>
  </si>
  <si>
    <t>Bayan Abu Liel || بَيانابوليل</t>
  </si>
  <si>
    <t>bayan1234591@gmail.com</t>
  </si>
  <si>
    <t>AĥĺamBřķe</t>
  </si>
  <si>
    <t>ahlambrke@gmail.com</t>
  </si>
  <si>
    <t>MotasemJobeh</t>
  </si>
  <si>
    <t>aaaffght@gmail.com</t>
  </si>
  <si>
    <t>עמוספלד</t>
  </si>
  <si>
    <t>amos103050@gmail.com</t>
  </si>
  <si>
    <t>EyalMendelson</t>
  </si>
  <si>
    <t>eyalmen2111@gmail.com</t>
  </si>
  <si>
    <t>Essam khteebעיסאם</t>
  </si>
  <si>
    <t>esamkh428@gmail.com</t>
  </si>
  <si>
    <t>SalmanAlhan</t>
  </si>
  <si>
    <t>salman_katima@windowslive.com</t>
  </si>
  <si>
    <t>slaes days jan 24 | VIDEO | 9407 | end</t>
  </si>
  <si>
    <t>TomerVanunu</t>
  </si>
  <si>
    <t>tomer00tomer00@gmail.com</t>
  </si>
  <si>
    <t>RonenMansharov</t>
  </si>
  <si>
    <t>ronenmanachirov404@gmail.com</t>
  </si>
  <si>
    <t>LaitAlimi</t>
  </si>
  <si>
    <t>Lait.alimi21@gmail.com</t>
  </si>
  <si>
    <t>אהרלהוייספיש</t>
  </si>
  <si>
    <t>srolikoldmen@gmail.com</t>
  </si>
  <si>
    <t>SamerMsh</t>
  </si>
  <si>
    <t>dj.93fm@gmail.com</t>
  </si>
  <si>
    <t>אבי ממןמוניטין ביטוח</t>
  </si>
  <si>
    <t>avim.monitin@gmail.com</t>
  </si>
  <si>
    <t>יגאלבר-לב</t>
  </si>
  <si>
    <t>igal@mikud.org.il</t>
  </si>
  <si>
    <t>RanDangot</t>
  </si>
  <si>
    <t>Ran.dangot1@gmail.com</t>
  </si>
  <si>
    <t>מומובר-אל</t>
  </si>
  <si>
    <t>maromalum@gmail.com</t>
  </si>
  <si>
    <t>SohelAlsayed</t>
  </si>
  <si>
    <t>Sedar.ltd10@gmail.com</t>
  </si>
  <si>
    <t>أبوالجودشقيرات</t>
  </si>
  <si>
    <t>muhamedshqerat@gmail.com</t>
  </si>
  <si>
    <t>MayaSugalski</t>
  </si>
  <si>
    <t>mayasugalski2211@gmail.com</t>
  </si>
  <si>
    <t>slaes days jan 24 | formentor phev | static | 9404 | date</t>
  </si>
  <si>
    <t>Elaiולני</t>
  </si>
  <si>
    <t>elaivalani@gmail.com</t>
  </si>
  <si>
    <t>איילתאברהם</t>
  </si>
  <si>
    <t>dfush@012.net.il</t>
  </si>
  <si>
    <t>SamirMahly</t>
  </si>
  <si>
    <t>es98@live.com</t>
  </si>
  <si>
    <t>ארג׳ואןאבו אלהיגא</t>
  </si>
  <si>
    <t>arjwan.99@outlook.co.il</t>
  </si>
  <si>
    <t>מוכימסעוד</t>
  </si>
  <si>
    <t>mhemadmasaood@gmail.com</t>
  </si>
  <si>
    <t>MosheGolan</t>
  </si>
  <si>
    <t>mor010386@gmail.com</t>
  </si>
  <si>
    <t>Ron_shambikShambik</t>
  </si>
  <si>
    <t>shambikron2412@gmail.com</t>
  </si>
  <si>
    <t>יוסף חייםכהן</t>
  </si>
  <si>
    <t>Zxc0527679331@GMAIL.COM</t>
  </si>
  <si>
    <t>ChaimPerach</t>
  </si>
  <si>
    <t>copcpa@014.net.il</t>
  </si>
  <si>
    <t>ErezPeretz</t>
  </si>
  <si>
    <t>erezperetz19@gmail.com</t>
  </si>
  <si>
    <t>MordechaiBen Mocha</t>
  </si>
  <si>
    <t>Moradben555@gmail.com</t>
  </si>
  <si>
    <t>ايهابحبيب مصاروه</t>
  </si>
  <si>
    <t>ehab344@yahoo.com</t>
  </si>
  <si>
    <t>visitors_mako-leasing-article_none</t>
  </si>
  <si>
    <t>slaes days jan 24 | formentor 1.5 | static | 9405 | leasing</t>
  </si>
  <si>
    <t>סוזאןגוטאני</t>
  </si>
  <si>
    <t>gotanysozan@gmail.com</t>
  </si>
  <si>
    <t>ערןצנעני</t>
  </si>
  <si>
    <t>eranz12276@gmail.com</t>
  </si>
  <si>
    <t>איברהיםמלחי</t>
  </si>
  <si>
    <t>zxcd242@yahoo.com</t>
  </si>
  <si>
    <t>lal1%_data_jerusalem</t>
  </si>
  <si>
    <t>mosheמשה</t>
  </si>
  <si>
    <t>mosheil@netvision.net.il</t>
  </si>
  <si>
    <t>ניסיםאוסדון</t>
  </si>
  <si>
    <t>nisim1990@gmail.com</t>
  </si>
  <si>
    <t>SagiAmar</t>
  </si>
  <si>
    <t>sagiam44@gmail.com</t>
  </si>
  <si>
    <t>KefahAllh</t>
  </si>
  <si>
    <t>Kefahatiqa@gmail.com</t>
  </si>
  <si>
    <t>جُـمـانَـةأمـيـن</t>
  </si>
  <si>
    <t>Jumana.amer285@gmail.com</t>
  </si>
  <si>
    <t>מנחם דודברוך</t>
  </si>
  <si>
    <t>menahem1166@gmail.com</t>
  </si>
  <si>
    <t>SagiAharon</t>
  </si>
  <si>
    <t>aharon.family2@gmail.com</t>
  </si>
  <si>
    <t>מיכאלפרידמן</t>
  </si>
  <si>
    <t>fridmich0@walla.com</t>
  </si>
  <si>
    <t>lal1%_data_performens</t>
  </si>
  <si>
    <t>EfratMordechai</t>
  </si>
  <si>
    <t>Efratmordechai@gmail.com</t>
  </si>
  <si>
    <t>עמיתעמר</t>
  </si>
  <si>
    <t>amitamar159@walla.com</t>
  </si>
  <si>
    <t>ilan_bahagiBahagi</t>
  </si>
  <si>
    <t>ilanbahagi22@gmail.com</t>
  </si>
  <si>
    <t>slaes days jan 24 | VIDEO | 9405 | performens - Copy</t>
  </si>
  <si>
    <t>שלוםSwissa</t>
  </si>
  <si>
    <t>SHALOMSWISSA@GMIL.COM</t>
  </si>
  <si>
    <t>RanAvraham</t>
  </si>
  <si>
    <t>ranavra@gmail.com</t>
  </si>
  <si>
    <t>גיאורגיסדיקוב</t>
  </si>
  <si>
    <t>raulsad@walla.co.il</t>
  </si>
  <si>
    <t>תומרחרמון</t>
  </si>
  <si>
    <t>tomermaxstock91@gmail.com</t>
  </si>
  <si>
    <t>BenGhelibter</t>
  </si>
  <si>
    <t>g-bgames@smile.net.il</t>
  </si>
  <si>
    <t>ДенисМеркулов</t>
  </si>
  <si>
    <t>denis.merkulov@hotmail.com</t>
  </si>
  <si>
    <t>AmeerTurk</t>
  </si>
  <si>
    <t>ameer.turk.123@gmail.com</t>
  </si>
  <si>
    <t>משהעמר</t>
  </si>
  <si>
    <t>moam102@gmail.com</t>
  </si>
  <si>
    <t>ŠãëdTähã</t>
  </si>
  <si>
    <t>saed-fbi@hotmail.com</t>
  </si>
  <si>
    <t>AdvaRefaeli</t>
  </si>
  <si>
    <t>advarefaeli2@gmail.com</t>
  </si>
  <si>
    <t>YanivZohar</t>
  </si>
  <si>
    <t>Yaniv@ayanc.co.il</t>
  </si>
  <si>
    <t>TamerTimo</t>
  </si>
  <si>
    <t>tamer.jasus@gmail.com</t>
  </si>
  <si>
    <t>SamerKhoury</t>
  </si>
  <si>
    <t>samer.khoury.86@gmail.com</t>
  </si>
  <si>
    <t>Basem F.Haj</t>
  </si>
  <si>
    <t>baseem_haj@hotmail.co.il</t>
  </si>
  <si>
    <t>טורגמןנתנאל</t>
  </si>
  <si>
    <t>netanelturgem@gmail.com</t>
  </si>
  <si>
    <t>Lucky GuyRachmany</t>
  </si>
  <si>
    <t>rhmnyg@gmail.com</t>
  </si>
  <si>
    <t>MaorDahan</t>
  </si>
  <si>
    <t>maordk0@gmail.com</t>
  </si>
  <si>
    <t>TamerEissat</t>
  </si>
  <si>
    <t>sweet_of_love_12@hotmail.com</t>
  </si>
  <si>
    <t>LitalKandero</t>
  </si>
  <si>
    <t>litalka1@walla.com</t>
  </si>
  <si>
    <t>אפריםAronov</t>
  </si>
  <si>
    <t>efiaronov1968@gmail.com</t>
  </si>
  <si>
    <t>אנטוליKopilev</t>
  </si>
  <si>
    <t>sasha_k3@walla.com</t>
  </si>
  <si>
    <t>דנינעמן</t>
  </si>
  <si>
    <t>dannynaaman@gmail.com</t>
  </si>
  <si>
    <t>ДмитроФранків</t>
  </si>
  <si>
    <t>07toenail_object@icloud.com</t>
  </si>
  <si>
    <t>Hanan AtifKhatib</t>
  </si>
  <si>
    <t>Khateeb_hanan@hotmail.com</t>
  </si>
  <si>
    <t>YossiAni</t>
  </si>
  <si>
    <t>yossiani0902@gmail.com</t>
  </si>
  <si>
    <t>JacquesAbiteboul</t>
  </si>
  <si>
    <t>abiteboul1972@gmail.com</t>
  </si>
  <si>
    <t>Mohamad AJayousi</t>
  </si>
  <si>
    <t>mohamad.ja91@hotmail.com</t>
  </si>
  <si>
    <t>ציוןבריגה</t>
  </si>
  <si>
    <t>zionbrigarx4@gmail.com</t>
  </si>
  <si>
    <t>مصطفىبكر</t>
  </si>
  <si>
    <t>bkrmwstp@gmail.com</t>
  </si>
  <si>
    <t>MatanEluz</t>
  </si>
  <si>
    <t>matan5741@gmail.com</t>
  </si>
  <si>
    <t>RoniAbramovich</t>
  </si>
  <si>
    <t>aharon0@gmail.com</t>
  </si>
  <si>
    <t>YossiDavid</t>
  </si>
  <si>
    <t>yossid77@gmail.com</t>
  </si>
  <si>
    <t>איליעשןר</t>
  </si>
  <si>
    <t>isgaming78@gmail.com</t>
  </si>
  <si>
    <t>ZeviBiran</t>
  </si>
  <si>
    <t>zevibi@gmail.com</t>
  </si>
  <si>
    <t>IzzGhaith</t>
  </si>
  <si>
    <t>izzat.ghaith@icloud.com</t>
  </si>
  <si>
    <t>RonenHass</t>
  </si>
  <si>
    <t>ronen1305@walla.co.il</t>
  </si>
  <si>
    <t>AviAvrahamof</t>
  </si>
  <si>
    <t>nsavia1@gmail.com</t>
  </si>
  <si>
    <t>שמעוןפרץ</t>
  </si>
  <si>
    <t>rari400@walla.com</t>
  </si>
  <si>
    <t>סאהרAmara</t>
  </si>
  <si>
    <t>naelaamara5@gmail.com</t>
  </si>
  <si>
    <t>AhmedAbo Zaed</t>
  </si>
  <si>
    <t>abo.zaed.ahmed@gmail.com</t>
  </si>
  <si>
    <t>RachelyMeirav Bramli</t>
  </si>
  <si>
    <t>racheli.remax770@gmail.com</t>
  </si>
  <si>
    <t>סאלירחמים</t>
  </si>
  <si>
    <t>sally852600@gmail.com</t>
  </si>
  <si>
    <t>IgorAhronov</t>
  </si>
  <si>
    <t>igoraronchik@gmail.com</t>
  </si>
  <si>
    <t>תהאניחדיד</t>
  </si>
  <si>
    <t>tahani110h@gmail.com</t>
  </si>
  <si>
    <t>אומימהKh</t>
  </si>
  <si>
    <t>Memokhatib12@gmail.com</t>
  </si>
  <si>
    <t>AndrianoKuperman</t>
  </si>
  <si>
    <t>ankuperman@gmail.com</t>
  </si>
  <si>
    <t>נדאאגבארין</t>
  </si>
  <si>
    <t>nedaa.jabreen12@gmail.com</t>
  </si>
  <si>
    <t>wasimhinde</t>
  </si>
  <si>
    <t>Ahmedbowaqni@gmail.com</t>
  </si>
  <si>
    <t>Maya ZinoDanon</t>
  </si>
  <si>
    <t>mayale71@gmail.com</t>
  </si>
  <si>
    <t>Lolyءء</t>
  </si>
  <si>
    <t>alaa1998abukaf@gmail.com</t>
  </si>
  <si>
    <t>Ofek benmoyal</t>
  </si>
  <si>
    <t>ofekmoyal1234@gmail.com</t>
  </si>
  <si>
    <t>דבירשלום</t>
  </si>
  <si>
    <t>dvirsh1314@gmail.com</t>
  </si>
  <si>
    <t>igorPetrov</t>
  </si>
  <si>
    <t>abramvasser@gmail.com</t>
  </si>
  <si>
    <t>חמודי נגיבדראטא</t>
  </si>
  <si>
    <t>kh.34@gmail.com</t>
  </si>
  <si>
    <t>יאיראלבז</t>
  </si>
  <si>
    <t>Yairelbaz2020@gmail.com</t>
  </si>
  <si>
    <t>IdanToubul</t>
  </si>
  <si>
    <t>idant11@gmail.com</t>
  </si>
  <si>
    <t>WaseemBasam</t>
  </si>
  <si>
    <t>wasemaseid@gmail.com</t>
  </si>
  <si>
    <t>סמאחעריאן</t>
  </si>
  <si>
    <t>Samaharian2019@gmail.com</t>
  </si>
  <si>
    <t>CarmelineAshkar</t>
  </si>
  <si>
    <t>carmeline.ashkar.1974@gmail.com</t>
  </si>
  <si>
    <t>Idanshem tov</t>
  </si>
  <si>
    <t>idan_shemtov@walla.co.il</t>
  </si>
  <si>
    <t>YaronAttali</t>
  </si>
  <si>
    <t>Attali77777@gmail.com</t>
  </si>
  <si>
    <t>MosKm</t>
  </si>
  <si>
    <t>mosheaviv011@gmail.com</t>
  </si>
  <si>
    <t>MrwanSliman</t>
  </si>
  <si>
    <t>mrwansliman11@gmail.com</t>
  </si>
  <si>
    <t>מיכאליוסופוב</t>
  </si>
  <si>
    <t>revital10000100@walla.com</t>
  </si>
  <si>
    <t>MohammadDari</t>
  </si>
  <si>
    <t>m7mmad.dari@hotmail.com</t>
  </si>
  <si>
    <t>MarwanOmar</t>
  </si>
  <si>
    <t>omerdolat@gmail.com</t>
  </si>
  <si>
    <t>GuyDamary</t>
  </si>
  <si>
    <t>G0542527555@gmail.com</t>
  </si>
  <si>
    <t>גדירהייב</t>
  </si>
  <si>
    <t>gader1156@gmail.com</t>
  </si>
  <si>
    <t>OriGradus</t>
  </si>
  <si>
    <t>origradus@gmail.com</t>
  </si>
  <si>
    <t>RonaKandel</t>
  </si>
  <si>
    <t>ronakandel@gmail.com</t>
  </si>
  <si>
    <t>SimaAmash</t>
  </si>
  <si>
    <t>sima1985rian@gmail.com</t>
  </si>
  <si>
    <t>מחמדגריר</t>
  </si>
  <si>
    <t>Joudjbale@outlook.com</t>
  </si>
  <si>
    <t>IdanDvash</t>
  </si>
  <si>
    <t>idandvash1@gmail.com</t>
  </si>
  <si>
    <t>WassemRjabi</t>
  </si>
  <si>
    <t>wasemrajabi993@gmail.com</t>
  </si>
  <si>
    <t>AshrafSrour</t>
  </si>
  <si>
    <t>sashrafr@gmail.com</t>
  </si>
  <si>
    <t>ZoharJaber</t>
  </si>
  <si>
    <t>khknlhh@gmail.com</t>
  </si>
  <si>
    <t>OzCohen</t>
  </si>
  <si>
    <t>ozcohen1@gmail.com</t>
  </si>
  <si>
    <t>אברהיםאבו סבלאן</t>
  </si>
  <si>
    <t>abrahim123@walla.co.il</t>
  </si>
  <si>
    <t>רפאלאבקסיס</t>
  </si>
  <si>
    <t>rafi96@012.net.il</t>
  </si>
  <si>
    <t>WajehAlkrenawi</t>
  </si>
  <si>
    <t>wajeh.pt@gmail.com</t>
  </si>
  <si>
    <t>kamelshehadi65@gmail.com</t>
  </si>
  <si>
    <t>LiorZini</t>
  </si>
  <si>
    <t>zinisound@gmail.com</t>
  </si>
  <si>
    <t>רביןמאיר זדה</t>
  </si>
  <si>
    <t>r0528069902@gmail.com</t>
  </si>
  <si>
    <t>גילהשריקי</t>
  </si>
  <si>
    <t>gilashriki1221@gmila.com</t>
  </si>
  <si>
    <t>S.mMor</t>
  </si>
  <si>
    <t>shlomymor@gmail.com</t>
  </si>
  <si>
    <t>MaisonaArkab</t>
  </si>
  <si>
    <t>maisona282@gmail.com</t>
  </si>
  <si>
    <t>LironSadeh</t>
  </si>
  <si>
    <t>Lironsade14@gmail.com</t>
  </si>
  <si>
    <t>HaniTourjman</t>
  </si>
  <si>
    <t>hanitourjman@gmail.com</t>
  </si>
  <si>
    <t>סאליאלנעאמי</t>
  </si>
  <si>
    <t>Salyalnaami87@gmail.com</t>
  </si>
  <si>
    <t>shauli1604@gmail.com</t>
  </si>
  <si>
    <t>MohammadJabareen</t>
  </si>
  <si>
    <t>jabareen2@gmail.com</t>
  </si>
  <si>
    <t>OferBuchbut</t>
  </si>
  <si>
    <t>oferbt88@gmail.com</t>
  </si>
  <si>
    <t>תאירסוסן</t>
  </si>
  <si>
    <t>Tairsusan40@gmail.com</t>
  </si>
  <si>
    <t>MichalGanach</t>
  </si>
  <si>
    <t>jonjon0725@gmail.com</t>
  </si>
  <si>
    <t>שלוואזמן</t>
  </si>
  <si>
    <t>blackhole-100007565345675-1473071255@devnull.facebook.com</t>
  </si>
  <si>
    <t>NatiEdri</t>
  </si>
  <si>
    <t>natiedri@gmail.com</t>
  </si>
  <si>
    <t>מקסRedenski</t>
  </si>
  <si>
    <t>maximredenski054@gmail.com</t>
  </si>
  <si>
    <t>AmirKaushansky</t>
  </si>
  <si>
    <t>Amir.kaush@gmail.com</t>
  </si>
  <si>
    <t>איימןסוס</t>
  </si>
  <si>
    <t>aymansus2003@hotmail.com</t>
  </si>
  <si>
    <t>IslamElian</t>
  </si>
  <si>
    <t>islamelyan24@gmail.com</t>
  </si>
  <si>
    <t>MariaEssa</t>
  </si>
  <si>
    <t>Mariaessa1999@gmail.com</t>
  </si>
  <si>
    <t>גואדתקרורי</t>
  </si>
  <si>
    <t>jawad.takrori@hotmail.com</t>
  </si>
  <si>
    <t>slaes days jan 24 | leon vz | static | 9409 | price</t>
  </si>
  <si>
    <t>Saleh aliadv.</t>
  </si>
  <si>
    <t>salehali1231@hotmail.com</t>
  </si>
  <si>
    <t>שגיאאורן</t>
  </si>
  <si>
    <t>sagioren1980@icloud.com</t>
  </si>
  <si>
    <t>MahmoudHasan</t>
  </si>
  <si>
    <t>mamodh304@gmail.com</t>
  </si>
  <si>
    <t>EliranMaman</t>
  </si>
  <si>
    <t>eliran5255@gmail.com</t>
  </si>
  <si>
    <t>اميرالزيادنه</t>
  </si>
  <si>
    <t>yasm055992@icloud.com</t>
  </si>
  <si>
    <t>NardinShrikh khalil</t>
  </si>
  <si>
    <t>nedo-32@hotmail.com</t>
  </si>
  <si>
    <t>יניבאסרף</t>
  </si>
  <si>
    <t>yanivasraf8@gmail.com</t>
  </si>
  <si>
    <t>משה ונטלייגודייב</t>
  </si>
  <si>
    <t>niazov268@walla.co.il</t>
  </si>
  <si>
    <t>מחמדעוברה</t>
  </si>
  <si>
    <t>Mhamd.alobra321@gmail.com</t>
  </si>
  <si>
    <t>AbdallahDarawshy</t>
  </si>
  <si>
    <t>darawshyabdalla@gmail.com</t>
  </si>
  <si>
    <t>אמיןחריש</t>
  </si>
  <si>
    <t>ameen.hrash@gmail.com</t>
  </si>
  <si>
    <t>Mofi;)</t>
  </si>
  <si>
    <t>azmimoafak@gmail.com</t>
  </si>
  <si>
    <t>سليمالعمواسي</t>
  </si>
  <si>
    <t>saleem.mwa3ii@gmail.com</t>
  </si>
  <si>
    <t>פאיסמסאלמה</t>
  </si>
  <si>
    <t>fayzmsalmh99@gmail.com</t>
  </si>
  <si>
    <t>אוריקידר</t>
  </si>
  <si>
    <t>qyw018383@gmail.com</t>
  </si>
  <si>
    <t>HanadeSirhan</t>
  </si>
  <si>
    <t>Hnadisirhan@gmail.com</t>
  </si>
  <si>
    <t>עמירםדהן</t>
  </si>
  <si>
    <t>amiramd76@gmail.com</t>
  </si>
  <si>
    <t>EliaHirari</t>
  </si>
  <si>
    <t>tkhv360@gmail.com</t>
  </si>
  <si>
    <t>Danib</t>
  </si>
  <si>
    <t>Dbazon32@gmail.com</t>
  </si>
  <si>
    <t>hnadisirhan@gmail.com</t>
  </si>
  <si>
    <t>YairHan</t>
  </si>
  <si>
    <t>Second.time@god.damn.you.com</t>
  </si>
  <si>
    <t>כרחםאברהים</t>
  </si>
  <si>
    <t>Kareem0506273658@gmail.com</t>
  </si>
  <si>
    <t>SaarYael</t>
  </si>
  <si>
    <t>saar199811@gmail.com</t>
  </si>
  <si>
    <t>עומריבדיר</t>
  </si>
  <si>
    <t>o_zidan_1996@hotmail.com</t>
  </si>
  <si>
    <t>אביטלבורוכוב</t>
  </si>
  <si>
    <t>margalit407@gmail.com</t>
  </si>
  <si>
    <t>יוסףעותמאן</t>
  </si>
  <si>
    <t>momenthe98@gmail.com</t>
  </si>
  <si>
    <t>AviAmar</t>
  </si>
  <si>
    <t>aviamar8024@gmail.com</t>
  </si>
  <si>
    <t>lamissadmaria@gmail.com</t>
  </si>
  <si>
    <t>YehonatanCohen</t>
  </si>
  <si>
    <t>yonizin@walla.com</t>
  </si>
  <si>
    <t>גודِAwawdi</t>
  </si>
  <si>
    <t>zkzk_1988@hotmail.com</t>
  </si>
  <si>
    <t>דניסקרסבין</t>
  </si>
  <si>
    <t>Deniskrasvin81@gmail.com</t>
  </si>
  <si>
    <t>YoavTam</t>
  </si>
  <si>
    <t>yoav@security-logic.net</t>
  </si>
  <si>
    <t>HarryKadosh</t>
  </si>
  <si>
    <t>dockadoch@gmail.com</t>
  </si>
  <si>
    <t>Ammarshihada</t>
  </si>
  <si>
    <t>shihada73@gmail.com</t>
  </si>
  <si>
    <t>slaes days jan 24 | formentor phev | static | 9405 | date</t>
  </si>
  <si>
    <t>AhedMughli</t>
  </si>
  <si>
    <t>mughliahd@gmail.com</t>
  </si>
  <si>
    <t>Yazid ElAdeb</t>
  </si>
  <si>
    <t>yazid_jr-11@hotmail.com</t>
  </si>
  <si>
    <t>NurBolous</t>
  </si>
  <si>
    <t>nur.boulos@gmail.com</t>
  </si>
  <si>
    <t>RayaRaya</t>
  </si>
  <si>
    <t>ahmad.araya.18@gmail.com</t>
  </si>
  <si>
    <t>YaliShalmon</t>
  </si>
  <si>
    <t>yalishalmon20@gmail.com</t>
  </si>
  <si>
    <t>אוסידארשיד</t>
  </si>
  <si>
    <t>mati506070@icloud.com</t>
  </si>
  <si>
    <t>Elyorsayg</t>
  </si>
  <si>
    <t>Elyorsayag2007@gmail.com</t>
  </si>
  <si>
    <t>AmerRazem</t>
  </si>
  <si>
    <t>user.hb.4077@gmail.com</t>
  </si>
  <si>
    <t>MostafaAswad</t>
  </si>
  <si>
    <t>mostafa_aswad@hotmail.com</t>
  </si>
  <si>
    <t>AnatBen-david</t>
  </si>
  <si>
    <t>anatader@gmail.com</t>
  </si>
  <si>
    <t>יפהדנילובה</t>
  </si>
  <si>
    <t>yfhbyf@walla.com7</t>
  </si>
  <si>
    <t>אורןבכור</t>
  </si>
  <si>
    <t>oren.bechor1@gmail.com</t>
  </si>
  <si>
    <t>SergeyBoruchov</t>
  </si>
  <si>
    <t>sergei01@hotmail.com</t>
  </si>
  <si>
    <t>SalehAmaria</t>
  </si>
  <si>
    <t>abdalla.am89@gmail.com</t>
  </si>
  <si>
    <t>יוסיחן</t>
  </si>
  <si>
    <t>gmlryosi@gmail.com</t>
  </si>
  <si>
    <t>LimorCohen</t>
  </si>
  <si>
    <t>opak16@walla.com</t>
  </si>
  <si>
    <t>MahmodNassir</t>
  </si>
  <si>
    <t>Mahmodnassir77@Gmail.com</t>
  </si>
  <si>
    <t>TsahiAvisror</t>
  </si>
  <si>
    <t>tsahi3011@walla.com</t>
  </si>
  <si>
    <t>ShadeBsher</t>
  </si>
  <si>
    <t>m0508896418@gmail.com</t>
  </si>
  <si>
    <t>EmanMansor</t>
  </si>
  <si>
    <t>emanmansur55@gmail.com</t>
  </si>
  <si>
    <t>slaes days jan 24 | VIDEO | 9410 | end</t>
  </si>
  <si>
    <t>JlalAlsana</t>
  </si>
  <si>
    <t>Jlal.sane@gmail.com</t>
  </si>
  <si>
    <t>ShayBen Shemesh</t>
  </si>
  <si>
    <t>shaybs2701@gmail.com</t>
  </si>
  <si>
    <t>MikiKan</t>
  </si>
  <si>
    <t>miki.kanzaveli@gmail.com</t>
  </si>
  <si>
    <t>אנסשורבג'י</t>
  </si>
  <si>
    <t>mhmd.shorbji@gmail.com</t>
  </si>
  <si>
    <t>slaes days jan 24 | VIDEO | 9405 | performens</t>
  </si>
  <si>
    <t>reemAbu riash</t>
  </si>
  <si>
    <t>OhadShemo</t>
  </si>
  <si>
    <t>ohad2504@gmail.com</t>
  </si>
  <si>
    <t>אמירקשקוש</t>
  </si>
  <si>
    <t>qashqosh1111@gmail.com</t>
  </si>
  <si>
    <t>IlayMalka</t>
  </si>
  <si>
    <t>ilaymalka@gmail.com</t>
  </si>
  <si>
    <t>TarekZaroura</t>
  </si>
  <si>
    <t>love.165@hotmail.com</t>
  </si>
  <si>
    <t>RaneenZedan</t>
  </si>
  <si>
    <t>raneen_ze122@hotmail.com</t>
  </si>
  <si>
    <t>HussamAwadallah</t>
  </si>
  <si>
    <t>havana.company@yahoo.com</t>
  </si>
  <si>
    <t>YuvalEzra</t>
  </si>
  <si>
    <t>Doritez91@gmail.con</t>
  </si>
  <si>
    <t>OhadWeisbeker</t>
  </si>
  <si>
    <t>ohadweisbeker@gmail.com</t>
  </si>
  <si>
    <t>איציקמימון</t>
  </si>
  <si>
    <t>zxcv11m@gmail.com</t>
  </si>
  <si>
    <t>MohamedShomali</t>
  </si>
  <si>
    <t>m7mddsh@gmail.com</t>
  </si>
  <si>
    <t>מורןגרוסמן</t>
  </si>
  <si>
    <t>gross112@zahav.net.il</t>
  </si>
  <si>
    <t>مرعيعبد الحميد</t>
  </si>
  <si>
    <t>mr3e424@icloud.com</t>
  </si>
  <si>
    <t>בילאלדעיס</t>
  </si>
  <si>
    <t>my.love1987@hotmail.co.il</t>
  </si>
  <si>
    <t>LeraChernenko</t>
  </si>
  <si>
    <t>lera111190@gmail.com</t>
  </si>
  <si>
    <t>SorayaHawash</t>
  </si>
  <si>
    <t>soraehoash@icloud.com</t>
  </si>
  <si>
    <t>WaledMohamad</t>
  </si>
  <si>
    <t>awaled30@gmail.com</t>
  </si>
  <si>
    <t>NazehEdrees</t>
  </si>
  <si>
    <t>nazeh-ed@hotmail.com</t>
  </si>
  <si>
    <t>מהדי חמודכנעאן</t>
  </si>
  <si>
    <t>mahdi.kinan12@hotmail.com</t>
  </si>
  <si>
    <t>לואיסויטאת</t>
  </si>
  <si>
    <t>Loaydwere@gmail.com</t>
  </si>
  <si>
    <t>איתןיבגי</t>
  </si>
  <si>
    <t>eitaniv36@gmail.com</t>
  </si>
  <si>
    <t>DanielAlperin</t>
  </si>
  <si>
    <t>danialperin@gmail.com</t>
  </si>
  <si>
    <t>ziv•זיויעקובסון</t>
  </si>
  <si>
    <t>ziv160503@gmail.com</t>
  </si>
  <si>
    <t>דודפרז</t>
  </si>
  <si>
    <t>hdhdjfbsj@gmail.com</t>
  </si>
  <si>
    <t>עדןבן שאנן</t>
  </si>
  <si>
    <t>slabs.alameda-0@icloud.com</t>
  </si>
  <si>
    <t>miraמירה</t>
  </si>
  <si>
    <t>mirosh.1978@icloud.com</t>
  </si>
  <si>
    <t>MarkMarkevich</t>
  </si>
  <si>
    <t>msamorodok@gmail.com</t>
  </si>
  <si>
    <t>slaes days jan 24 | leon vz | static | 9402 | date</t>
  </si>
  <si>
    <t>מוחלסארדיס</t>
  </si>
  <si>
    <t>H_d_1991_3@hotmail.co.il</t>
  </si>
  <si>
    <t>Omriisrael</t>
  </si>
  <si>
    <t>omri94g@gmail.com</t>
  </si>
  <si>
    <t>אנט יוסףיוסף</t>
  </si>
  <si>
    <t>anet23245@gmail.com</t>
  </si>
  <si>
    <t>Ashai1974@gmail.com</t>
  </si>
  <si>
    <t>טלשעובי</t>
  </si>
  <si>
    <t>buxomtv@gmail.com</t>
  </si>
  <si>
    <t>AvivKnafo</t>
  </si>
  <si>
    <t>gotta8@walla.com</t>
  </si>
  <si>
    <t>Abd AlrhmanHirbawi</t>
  </si>
  <si>
    <t>abdalrhmanhirbawi11@gmail.com</t>
  </si>
  <si>
    <t>יהונתןקרודו</t>
  </si>
  <si>
    <t>jonathankrudu@gmail.com</t>
  </si>
  <si>
    <t>TeranKheralden</t>
  </si>
  <si>
    <t>trankh94@gmail.com</t>
  </si>
  <si>
    <t>שגיאכהן</t>
  </si>
  <si>
    <t>sagic1995@gmail.com</t>
  </si>
  <si>
    <t>MohammadKhamaisi</t>
  </si>
  <si>
    <t>moha1207@icloud.com</t>
  </si>
  <si>
    <t>נירבנהרוש</t>
  </si>
  <si>
    <t>Elniro@gmail.com</t>
  </si>
  <si>
    <t>זוהרניסים</t>
  </si>
  <si>
    <t>zoharzz1314@gmail.com</t>
  </si>
  <si>
    <t>טופס לידיםפורמנטור VZ ליסינג</t>
  </si>
  <si>
    <t>SALES DAYS | JAN 24 | FORMENTOR VZ | | LEASING | 1584 | V1 | 23.1.24</t>
  </si>
  <si>
    <t>טופס לידיםformentor vz leasing</t>
  </si>
  <si>
    <t>דניאלטלמן</t>
  </si>
  <si>
    <t>danitelmn1987@gmail.com</t>
  </si>
  <si>
    <t>slaes days jan 24 | formentor vz | static | 9410 | leasing | v4</t>
  </si>
  <si>
    <t>עבדאלסייד</t>
  </si>
  <si>
    <t>hafez.alseed01@icloud.con</t>
  </si>
  <si>
    <t>אילןקילה</t>
  </si>
  <si>
    <t>ilan20090@gmail.com</t>
  </si>
  <si>
    <t>יניבסופר</t>
  </si>
  <si>
    <t>yaniv951976@gmail.com</t>
  </si>
  <si>
    <t>TonyNahra</t>
  </si>
  <si>
    <t>nahara123321123@gmail.com</t>
  </si>
  <si>
    <t>slaes days jan 24 | formentor vz | static | 9407 | leasing | v1</t>
  </si>
  <si>
    <t>almogbitton</t>
  </si>
  <si>
    <t>bitton811@gmail.com</t>
  </si>
  <si>
    <t>liavhaleli</t>
  </si>
  <si>
    <t>liavhileli@gmail.com</t>
  </si>
  <si>
    <t>yoczor@gmail.com</t>
  </si>
  <si>
    <t>YaraAhmad</t>
  </si>
  <si>
    <t>yara_1998_y@hotmail.com</t>
  </si>
  <si>
    <t>Israelחדאד</t>
  </si>
  <si>
    <t>israelhw86@gmail.com</t>
  </si>
  <si>
    <t>AbedKhalila</t>
  </si>
  <si>
    <t>power_abed@hotmail.com</t>
  </si>
  <si>
    <t>נזישקורי</t>
  </si>
  <si>
    <t>nazzishak@walla.com</t>
  </si>
  <si>
    <t>BarZaig</t>
  </si>
  <si>
    <t>barmab@gmail.com</t>
  </si>
  <si>
    <t>EsaEisa</t>
  </si>
  <si>
    <t>Isa.isa1710@gmail.com</t>
  </si>
  <si>
    <t>GenanEgbaria</t>
  </si>
  <si>
    <t>genanegbaria592@gmail.com</t>
  </si>
  <si>
    <t>ArielGeva</t>
  </si>
  <si>
    <t>ariel.geva@gmail.com</t>
  </si>
  <si>
    <t>איציקחיים</t>
  </si>
  <si>
    <t>itzikhaim9990@gmail.com</t>
  </si>
  <si>
    <t>AshrafToukan</t>
  </si>
  <si>
    <t>matok_1986@hotmail.com</t>
  </si>
  <si>
    <t>יאראביבאר</t>
  </si>
  <si>
    <t>ZhranEssa Essa</t>
  </si>
  <si>
    <t>zhranw2216@gmail.com</t>
  </si>
  <si>
    <t>ALMOG ELFASI MALUL | אלמוג אלפסימלול</t>
  </si>
  <si>
    <t>almogielfasi@gmail.com</t>
  </si>
  <si>
    <t>CarmelAdda</t>
  </si>
  <si>
    <t>carmelccr@gmail.com</t>
  </si>
  <si>
    <t>BRUCE Wein’sWein</t>
  </si>
  <si>
    <t>baruchywein@gmail.com</t>
  </si>
  <si>
    <t>BayanFarhoud</t>
  </si>
  <si>
    <t>bayan_farhoud@hotmail.com</t>
  </si>
  <si>
    <t>avihiy ohanaHe</t>
  </si>
  <si>
    <t>Avihai6754@gmail.com</t>
  </si>
  <si>
    <t>RoiCohen</t>
  </si>
  <si>
    <t>roic007@gmail.com</t>
  </si>
  <si>
    <t>OshriSaadon</t>
  </si>
  <si>
    <t>oshri50042@gmail.com</t>
  </si>
  <si>
    <t>Yanis.Papismedov</t>
  </si>
  <si>
    <t>Yaniselashvili770@gmail.com</t>
  </si>
  <si>
    <t>KhaledSubah</t>
  </si>
  <si>
    <t>dodo255@walla.co.il</t>
  </si>
  <si>
    <t>MeytarDror</t>
  </si>
  <si>
    <t>metarmetar@gmail.com</t>
  </si>
  <si>
    <t>מוחמדאבו אחמד</t>
  </si>
  <si>
    <t>A@gmail.com</t>
  </si>
  <si>
    <t>נימארשוקיי</t>
  </si>
  <si>
    <t>habeeb682002@gmail.com</t>
  </si>
  <si>
    <t>מליאלמקייס</t>
  </si>
  <si>
    <t>popay213@walla.com</t>
  </si>
  <si>
    <t>JoseefAlfaa</t>
  </si>
  <si>
    <t>alfeumy95@gmail.com</t>
  </si>
  <si>
    <t>OmriHarpaz</t>
  </si>
  <si>
    <t>omri.harpaz@gmail.com</t>
  </si>
  <si>
    <t>SaulK</t>
  </si>
  <si>
    <t>saul@vertice-consulting.com</t>
  </si>
  <si>
    <t>איהאבלובד</t>
  </si>
  <si>
    <t>iehab123423@icloud.com</t>
  </si>
  <si>
    <t>SSchemba</t>
  </si>
  <si>
    <t>schembashana26@gmail.com</t>
  </si>
  <si>
    <t>AdiMarkowitz</t>
  </si>
  <si>
    <t>A0522606650@gmail.com</t>
  </si>
  <si>
    <t>Lama abojaror</t>
  </si>
  <si>
    <t>lmamrwan8@gmail.com</t>
  </si>
  <si>
    <t>AbdalrhmanAljabari</t>
  </si>
  <si>
    <t>abdalrahmanjabari@gmail.com</t>
  </si>
  <si>
    <t>HikmatTurk</t>
  </si>
  <si>
    <t>hikmat_t@hotmail.co.il</t>
  </si>
  <si>
    <t>דויד דלויהדויד</t>
  </si>
  <si>
    <t>liad5500111@walla.com</t>
  </si>
  <si>
    <t>KfirTayar</t>
  </si>
  <si>
    <t>kfirttayar@gmail.com</t>
  </si>
  <si>
    <t>NIRMENHAIDER</t>
  </si>
  <si>
    <t>non.haideer@hotmail.com</t>
  </si>
  <si>
    <t>Ala_mosaAla</t>
  </si>
  <si>
    <t>blackhole-100011120228583-1452880932@devnull.facebook.com</t>
  </si>
  <si>
    <t>פיראסטאהא</t>
  </si>
  <si>
    <t>ferastah1995@gmail.com</t>
  </si>
  <si>
    <t>DoriavBizawi</t>
  </si>
  <si>
    <t>doriav1911998@gmail.com</t>
  </si>
  <si>
    <t>DanielGahan</t>
  </si>
  <si>
    <t>danino122@gmail.com</t>
  </si>
  <si>
    <t>RaffaAbu Tarif</t>
  </si>
  <si>
    <t>raffa3pro@gmail.com</t>
  </si>
  <si>
    <t>אילייניני</t>
  </si>
  <si>
    <t>DHK0508907234@gmail.com</t>
  </si>
  <si>
    <t>מסעאבגאבארין</t>
  </si>
  <si>
    <t>mosaab.jbareen@icloud.com</t>
  </si>
  <si>
    <t>TzvikaZinger</t>
  </si>
  <si>
    <t>tzvizinger@gmail.com</t>
  </si>
  <si>
    <t>AvinoamBen-noon</t>
  </si>
  <si>
    <t>avinoamdana@gmail.com</t>
  </si>
  <si>
    <t>מוחיאבו אלעסל</t>
  </si>
  <si>
    <t>mohe.jerbe@icloud.com</t>
  </si>
  <si>
    <t>דודיבן איון</t>
  </si>
  <si>
    <t>dudiben123@gmail.com</t>
  </si>
  <si>
    <t>מישלאסולין</t>
  </si>
  <si>
    <t>mishelasolin1@gmail.com</t>
  </si>
  <si>
    <t>עדואןעוקלה</t>
  </si>
  <si>
    <t>okallaaduan@gmail.com</t>
  </si>
  <si>
    <t>HussenHaj-yehya</t>
  </si>
  <si>
    <t>hussen.1994.hh@gmail.com</t>
  </si>
  <si>
    <t>דדואשכנזי</t>
  </si>
  <si>
    <t>Fodi@walla.com</t>
  </si>
  <si>
    <t>עדריי משה</t>
  </si>
  <si>
    <t>moshee61@gmail.com</t>
  </si>
  <si>
    <t>ח.בבבנייה</t>
  </si>
  <si>
    <t>צפרירמויסא</t>
  </si>
  <si>
    <t>tzmoisa@gmail.com</t>
  </si>
  <si>
    <t>Hazai CohenMaya</t>
  </si>
  <si>
    <t>m@doronp.com</t>
  </si>
  <si>
    <t>בדראבו קטיפאן</t>
  </si>
  <si>
    <t>bfsgujvv@gmail.com</t>
  </si>
  <si>
    <t>מורג מארזיםובלונים</t>
  </si>
  <si>
    <t>Morag2011@gmail.com</t>
  </si>
  <si>
    <t>ShaiSiso</t>
  </si>
  <si>
    <t>shaisisso1@gmail.com</t>
  </si>
  <si>
    <t>מריהשאולוב</t>
  </si>
  <si>
    <t>masaaa42922@gmail.com</t>
  </si>
  <si>
    <t>נתנאלהוד</t>
  </si>
  <si>
    <t>Netanelko87@gmail.com</t>
  </si>
  <si>
    <t>NonnaBrailovski</t>
  </si>
  <si>
    <t>nonnabr68@gmail.com</t>
  </si>
  <si>
    <t>עמאדSarsor</t>
  </si>
  <si>
    <t>emadsarsor73@gmail.com</t>
  </si>
  <si>
    <t>רמיאלשיך</t>
  </si>
  <si>
    <t>Pein4life@hotmail.com</t>
  </si>
  <si>
    <t>איתןג'רבי</t>
  </si>
  <si>
    <t>grbyy15@gmail.com</t>
  </si>
  <si>
    <t>RaniBerger</t>
  </si>
  <si>
    <t>Rani.berger2412@gmail.com</t>
  </si>
  <si>
    <t>ספיררצבי</t>
  </si>
  <si>
    <t>ssaappiirrr388@gmail.com</t>
  </si>
  <si>
    <t>מונדרחגאזי</t>
  </si>
  <si>
    <t>shalom.school1@gmail.com</t>
  </si>
  <si>
    <t>MeirSion</t>
  </si>
  <si>
    <t>meirs@palbam-kitchens.co.il</t>
  </si>
  <si>
    <t>FadiHujeirat</t>
  </si>
  <si>
    <t>fadi.hj@gmail.com</t>
  </si>
  <si>
    <t>MohamedGharra</t>
  </si>
  <si>
    <t>mohammed_gara_1@hotmail.com</t>
  </si>
  <si>
    <t>YuvalNakash</t>
  </si>
  <si>
    <t>Nakash990011@gmail.com</t>
  </si>
  <si>
    <t>Izhackcogg@gmail.com</t>
  </si>
  <si>
    <t>HazemHmode</t>
  </si>
  <si>
    <t>hazm.hmod.a33@gmail.com</t>
  </si>
  <si>
    <t>לאנאג׳בארין</t>
  </si>
  <si>
    <t>belalgbarin.jbarin@gmail.com</t>
  </si>
  <si>
    <t>FadiAkri</t>
  </si>
  <si>
    <t>real_madred.9@hotmail.com</t>
  </si>
  <si>
    <t>RaidRayan</t>
  </si>
  <si>
    <t>raedryan007@icloud.com</t>
  </si>
  <si>
    <t>AhmadCassandra</t>
  </si>
  <si>
    <t>ahmed.asaad2205@icloud.com</t>
  </si>
  <si>
    <t>רייםפרחי</t>
  </si>
  <si>
    <t>roro95@live.com</t>
  </si>
  <si>
    <t>FaresAl</t>
  </si>
  <si>
    <t>faresalman22@gmail.com</t>
  </si>
  <si>
    <t>AviadGrinberg</t>
  </si>
  <si>
    <t>aviadgrinberg5@gmail.com</t>
  </si>
  <si>
    <t>EliorBiton</t>
  </si>
  <si>
    <t>Eliorbiton@icloud.com</t>
  </si>
  <si>
    <t>Muhammed ZedanT</t>
  </si>
  <si>
    <t>zedanmhmd41@gmail.com</t>
  </si>
  <si>
    <t>שלומיבלדב</t>
  </si>
  <si>
    <t>shlomib94@gmail.com</t>
  </si>
  <si>
    <t>אלכסמדראס-פינציבסקי</t>
  </si>
  <si>
    <t>s7007820@gmail.com</t>
  </si>
  <si>
    <t>טופס לידיםפורמנטור 1.5 ליסינג</t>
  </si>
  <si>
    <t>SALES DAYS | JAN 24 | FORMENTOR 1.5 LEASING | 1584 | V3 | 28.1.24</t>
  </si>
  <si>
    <t>טופס לידיםפורמנטור 1.4 LEASING</t>
  </si>
  <si>
    <t>SALES DAYS | JAN 24 | FORMENTOR 1.5 | 1584 | V3 | 28.1.24</t>
  </si>
  <si>
    <t>טופס לידיםפורמנטור 1.5 ימי מכירות</t>
  </si>
  <si>
    <t>SALES DAYS | JAN 24 | FORMENTOR VZ | 1584 | V3 | 28.1.24</t>
  </si>
  <si>
    <t>טופס לידיםפורמנטור VZ NEW</t>
  </si>
  <si>
    <t>SALES DAYS | JAN 24 | FORMENTOR VZ LEASING | 1584 | V3 | 28.1.24</t>
  </si>
  <si>
    <t>טופס לידיםפורמנטור VZ חדש</t>
  </si>
  <si>
    <t>نبيلخوالد</t>
  </si>
  <si>
    <t>Nabeel.19@hotmail.com</t>
  </si>
  <si>
    <t>99_cupra_sales-days-jan-24_facebook_post-story_converstions_remarketing_suv_formentor-vz_lead-ad_1584_280124</t>
  </si>
  <si>
    <t>remarketing_video_sales-days</t>
  </si>
  <si>
    <t>יוסףדואהדי</t>
  </si>
  <si>
    <t>ywspdwhdy4@gmail.com</t>
  </si>
  <si>
    <t>slaes days jan 24 | formentor vz | static | 9403 | leasing</t>
  </si>
  <si>
    <t>EladBuchnik</t>
  </si>
  <si>
    <t>eladbu@012.net.il</t>
  </si>
  <si>
    <t>99_cupra_sales-days-jan-24_facebook_post-story_converstions_remarketing_suv_formentor-1.5_lead-ad_1584_280124</t>
  </si>
  <si>
    <t>slaes days jan 24 | formentor 1.5  | static | 9403 | leasing</t>
  </si>
  <si>
    <t>שרוןאהרון</t>
  </si>
  <si>
    <t>saron2881969@gmail.com</t>
  </si>
  <si>
    <t>slaes days jan 24 | formentor 1.5  | static | 9402 | price</t>
  </si>
  <si>
    <t>WaseemAlwilly</t>
  </si>
  <si>
    <t>waseem_5_6@hotmail.com</t>
  </si>
  <si>
    <t>WafikEbrahim</t>
  </si>
  <si>
    <t>ebwafik@gmail.com</t>
  </si>
  <si>
    <t>צבינוימן</t>
  </si>
  <si>
    <t>zvin@ksaba.co.il</t>
  </si>
  <si>
    <t>OrenShon</t>
  </si>
  <si>
    <t>oren72@gmail.com</t>
  </si>
  <si>
    <t>slaes days jan 24 | formentor 1.5  | static | 9401 | date</t>
  </si>
  <si>
    <t>טימורDavidov</t>
  </si>
  <si>
    <t>teymuradir@gmail.com</t>
  </si>
  <si>
    <t>TsahiLuft</t>
  </si>
  <si>
    <t>tsahiluft@gmail.com</t>
  </si>
  <si>
    <t>אבו גאזיאבו גאזי</t>
  </si>
  <si>
    <t>akrmabosblan@gmail.com</t>
  </si>
  <si>
    <t>MosaFalash</t>
  </si>
  <si>
    <t>falashm67@gmail.com</t>
  </si>
  <si>
    <t>רועיקחטן</t>
  </si>
  <si>
    <t>kipodkipod@gmail.com</t>
  </si>
  <si>
    <t>עופרמרקפלד</t>
  </si>
  <si>
    <t>ofermmt@gmail.com</t>
  </si>
  <si>
    <t>slaes days jan 24 | formentor vz | static | 9402 | price</t>
  </si>
  <si>
    <t>Wesamhjaj</t>
  </si>
  <si>
    <t>wesamabohjaj@gmail.com</t>
  </si>
  <si>
    <t>HamzaBorkan</t>
  </si>
  <si>
    <t>hama200026@hotmail.com</t>
  </si>
  <si>
    <t>MonderDhbor</t>
  </si>
  <si>
    <t>monder_d@yahoo.com</t>
  </si>
  <si>
    <t>Benatias</t>
  </si>
  <si>
    <t>Benatias505@gmail.com</t>
  </si>
  <si>
    <t>סיש</t>
  </si>
  <si>
    <t>sig3@walla.com</t>
  </si>
  <si>
    <t>TalDalí</t>
  </si>
  <si>
    <t>taldalital@gmail.com</t>
  </si>
  <si>
    <t>NawrasMzlbat</t>
  </si>
  <si>
    <t>nawrasmzlbat@gmail.com</t>
  </si>
  <si>
    <t>AviRozenfeld</t>
  </si>
  <si>
    <t>aviro351@gmail.com</t>
  </si>
  <si>
    <t>דוידדמרי</t>
  </si>
  <si>
    <t>d1910195e@gmail.com</t>
  </si>
  <si>
    <t>HaiNetanel</t>
  </si>
  <si>
    <t>b0rnush@gmail.com</t>
  </si>
  <si>
    <t>העעננעגהננעע</t>
  </si>
  <si>
    <t>nlulu23@gamil.com</t>
  </si>
  <si>
    <t>remarketing_data_meeting</t>
  </si>
  <si>
    <t>GabiShemesh</t>
  </si>
  <si>
    <t>gabid290@gmail.com</t>
  </si>
  <si>
    <t>DanielYaakov</t>
  </si>
  <si>
    <t>danielyak15@gmail.com</t>
  </si>
  <si>
    <t>מגידחמדאן</t>
  </si>
  <si>
    <t>magid347@gmail.com</t>
  </si>
  <si>
    <t>remarketing_web_icar</t>
  </si>
  <si>
    <t>firasm</t>
  </si>
  <si>
    <t>firasmasa31@gmail.com</t>
  </si>
  <si>
    <t>MohamamdAlobra</t>
  </si>
  <si>
    <t>alobramoh@gmail.com</t>
  </si>
  <si>
    <t>עאמרעוסמן</t>
  </si>
  <si>
    <t>aomrosman059@gmail.com</t>
  </si>
  <si>
    <t>YafitNahum</t>
  </si>
  <si>
    <t>Yafit_bahum2@wakka.con</t>
  </si>
  <si>
    <t>BarRoben</t>
  </si>
  <si>
    <t>barrobin000010@walla.com</t>
  </si>
  <si>
    <t>ליאתעדי</t>
  </si>
  <si>
    <t>liatadi09@gmail.com</t>
  </si>
  <si>
    <t>יגאלכהן</t>
  </si>
  <si>
    <t>igal191173@gmail.com</t>
  </si>
  <si>
    <t>IsraelBerebi</t>
  </si>
  <si>
    <t>seemedia1@gmail.com</t>
  </si>
  <si>
    <t>איילשרון</t>
  </si>
  <si>
    <t>eyalsharon9@gmail.com</t>
  </si>
  <si>
    <t>בניאלזם</t>
  </si>
  <si>
    <t>bennyelzam@gmail.com</t>
  </si>
  <si>
    <t>חןOn</t>
  </si>
  <si>
    <t>Aaa@aaa.com</t>
  </si>
  <si>
    <t>נידאל שיךזיד</t>
  </si>
  <si>
    <t>ya.7yate.2nte@hotmail.com</t>
  </si>
  <si>
    <t>_YIHIA_הוידי</t>
  </si>
  <si>
    <t>yhwedi@gmail.com</t>
  </si>
  <si>
    <t>idobenyamin</t>
  </si>
  <si>
    <t>idob2310@gmail.com</t>
  </si>
  <si>
    <t>SethRobert</t>
  </si>
  <si>
    <t>Seth08r@gmail.com</t>
  </si>
  <si>
    <t>RoeeAgami</t>
  </si>
  <si>
    <t>ra08092007@gmail.com</t>
  </si>
  <si>
    <t>OmerKopilov</t>
  </si>
  <si>
    <t>omer1kipilov@gmail.com</t>
  </si>
  <si>
    <t>חלימהNaser</t>
  </si>
  <si>
    <t>halemaa89@gmail.com</t>
  </si>
  <si>
    <t>EvgenyShinasilov</t>
  </si>
  <si>
    <t>shinasilov@gmail.com</t>
  </si>
  <si>
    <t>משהאלבז</t>
  </si>
  <si>
    <t>mozas24elbaz@gmail.com</t>
  </si>
  <si>
    <t>AhmadObeid</t>
  </si>
  <si>
    <t>obaidahmad019@gmail.com</t>
  </si>
  <si>
    <t>שלוםכהן</t>
  </si>
  <si>
    <t>shalom.cohen2008@gmail.com</t>
  </si>
  <si>
    <t>JulianaBondarik</t>
  </si>
  <si>
    <t>juliana.juli@icloud.com</t>
  </si>
  <si>
    <t>NidaIsseileh</t>
  </si>
  <si>
    <t>nido.Isseileh7@hotmail.com</t>
  </si>
  <si>
    <t>RamiAbu Salha</t>
  </si>
  <si>
    <t>g238402@gmail.com</t>
  </si>
  <si>
    <t>WagdyMulla</t>
  </si>
  <si>
    <t>bb14789@walla.com</t>
  </si>
  <si>
    <t>AmitDankner</t>
  </si>
  <si>
    <t>Amit.dankner@gmail.com</t>
  </si>
  <si>
    <t>AvihaiKnaz</t>
  </si>
  <si>
    <t>avichaiknaz@gmail.com</t>
  </si>
  <si>
    <t>נתיסויסה</t>
  </si>
  <si>
    <t>Nati.swisa@walla.co.il</t>
  </si>
  <si>
    <t>ShovalBahar</t>
  </si>
  <si>
    <t>Shovalbahar61@gmail.com</t>
  </si>
  <si>
    <t>S A L L Y  G H A N A Y I Mגנאים</t>
  </si>
  <si>
    <t>sally.radwan.ghnayim@gmail.com</t>
  </si>
  <si>
    <t>RamiLambaz</t>
  </si>
  <si>
    <t>Ramilambaz213@gmail.com</t>
  </si>
  <si>
    <t>אל-נוימדעי</t>
  </si>
  <si>
    <t>elnoy9@walla.com</t>
  </si>
  <si>
    <t>SamahKshkosh</t>
  </si>
  <si>
    <t>shorook_00@hotmail.com</t>
  </si>
  <si>
    <t>AbedMassalha</t>
  </si>
  <si>
    <t>abedm.lawoffice@gmail.com</t>
  </si>
  <si>
    <t>BatelDadon</t>
  </si>
  <si>
    <t>bateldadon123@walla.com</t>
  </si>
  <si>
    <t>עמרואבו זהרה</t>
  </si>
  <si>
    <t>aammrr.a.z@gmail.com</t>
  </si>
  <si>
    <t>ירוםחג׳ג׳</t>
  </si>
  <si>
    <t>bazuryarom1@gmail.com</t>
  </si>
  <si>
    <t>AvivitZagar</t>
  </si>
  <si>
    <t>avivitzagar@walla.com</t>
  </si>
  <si>
    <t>GiladBarone</t>
  </si>
  <si>
    <t>gilad@barone-law.co.il</t>
  </si>
  <si>
    <t>איילמזרחי</t>
  </si>
  <si>
    <t>eialm75@gmail.com</t>
  </si>
  <si>
    <t>DavidDelouya</t>
  </si>
  <si>
    <t>davidarch88@gmail.com</t>
  </si>
  <si>
    <t>אםנור</t>
  </si>
  <si>
    <t>wafaa.boshkar123@gmil.com</t>
  </si>
  <si>
    <t>שמעוןקדוש</t>
  </si>
  <si>
    <t>Simonk201159@gmail.com</t>
  </si>
  <si>
    <t>IdanTurgeman</t>
  </si>
  <si>
    <t>idanturj2019@gmail.com</t>
  </si>
  <si>
    <t>IlanBens</t>
  </si>
  <si>
    <t>Bensimon.ilan770@gmail.com</t>
  </si>
  <si>
    <t>הישאםכיוואן</t>
  </si>
  <si>
    <t>hisam175@icloud.com</t>
  </si>
  <si>
    <t>שריףדואם</t>
  </si>
  <si>
    <t>shariff29462@icloud.com</t>
  </si>
  <si>
    <t>MohammedIbrahim</t>
  </si>
  <si>
    <t>Awedamohammad@icloud.com</t>
  </si>
  <si>
    <t>EvgenySlavin</t>
  </si>
  <si>
    <t>jenislavin31@gmail.com</t>
  </si>
  <si>
    <t>TomerNazar</t>
  </si>
  <si>
    <t>tomer.elc@gmail.com</t>
  </si>
  <si>
    <t>DalitAbramovitch</t>
  </si>
  <si>
    <t>Dalitmikdash@gmail.com</t>
  </si>
  <si>
    <t>עופרהרחמנינוב</t>
  </si>
  <si>
    <t>omerer3@smile.net.il</t>
  </si>
  <si>
    <t>fffdds</t>
  </si>
  <si>
    <t>1235566433@gmail.com</t>
  </si>
  <si>
    <t>YosiLalush</t>
  </si>
  <si>
    <t>yosilalush1@gmail.com</t>
  </si>
  <si>
    <t>AlaaSlame</t>
  </si>
  <si>
    <t>Romnse_mot@hotmail.com</t>
  </si>
  <si>
    <t>AlonNoy</t>
  </si>
  <si>
    <t>alon.noy.me@gmail.com</t>
  </si>
  <si>
    <t>AseelAbuleil</t>
  </si>
  <si>
    <t>Aseelab132@gmail.com</t>
  </si>
  <si>
    <t>WaseemHaddad</t>
  </si>
  <si>
    <t>waseemhaddad0@gmail.com</t>
  </si>
  <si>
    <t>מוטיאברג'יל</t>
  </si>
  <si>
    <t>abergil130150@gmail.com</t>
  </si>
  <si>
    <t>נשאתגזאלין</t>
  </si>
  <si>
    <t>nashatgh@gmail.com</t>
  </si>
  <si>
    <t>tonymizrahi</t>
  </si>
  <si>
    <t>mizrayehuda@gmail.com</t>
  </si>
  <si>
    <t>محمودابو رومي</t>
  </si>
  <si>
    <t>mahmod123609@gmail.com</t>
  </si>
  <si>
    <t>EliHiik</t>
  </si>
  <si>
    <t>elihiik7@gmail.com</t>
  </si>
  <si>
    <t>הרצליצחקי</t>
  </si>
  <si>
    <t>herzlyzhaki@gmail.com</t>
  </si>
  <si>
    <t>עבדאבו סביתאן</t>
  </si>
  <si>
    <t>abedalrazekabosbetan@icloud.com</t>
  </si>
  <si>
    <t>ריטהקופריאנוב</t>
  </si>
  <si>
    <t>ritkakup@gmail.com</t>
  </si>
  <si>
    <t>Elham AmirKaram</t>
  </si>
  <si>
    <t>Elham.ayan1980@gmail.com</t>
  </si>
  <si>
    <t>Mazali ShaySason</t>
  </si>
  <si>
    <t>314879552@walla.com</t>
  </si>
  <si>
    <t>ארזעוידה</t>
  </si>
  <si>
    <t>arzowedah@gmail.com</t>
  </si>
  <si>
    <t>אבו ח'אלדמוחמד מחרום</t>
  </si>
  <si>
    <t>bmw.m.98@hotmail.com</t>
  </si>
  <si>
    <t>mwafakkbhaKbha</t>
  </si>
  <si>
    <t>mwafakkbha16@gmail.com</t>
  </si>
  <si>
    <t>ItzikDashti</t>
  </si>
  <si>
    <t>ndizik183@gmail.com</t>
  </si>
  <si>
    <t>MohamadAsaad</t>
  </si>
  <si>
    <t>m7md.asad@gmail.com</t>
  </si>
  <si>
    <t>RONI SKILI | HAIR BOUTIQUE ( רוני סקילי)</t>
  </si>
  <si>
    <t>blondi.rs@gmail.com</t>
  </si>
  <si>
    <t>עופרצורי</t>
  </si>
  <si>
    <t>ofer5z@walla.com</t>
  </si>
  <si>
    <t>יחיאנתפי</t>
  </si>
  <si>
    <t>mattock.07-scupper@icloud.com</t>
  </si>
  <si>
    <t>טאהאחבשי</t>
  </si>
  <si>
    <t>Shurouk.habashi711@gmail.com</t>
  </si>
  <si>
    <t>AlonShliker</t>
  </si>
  <si>
    <t>alon123shliker@walla.com</t>
  </si>
  <si>
    <t>FaydaIbrahim🫶</t>
  </si>
  <si>
    <t>Faydaibrahim4@gmail.com</t>
  </si>
  <si>
    <t>HassanShekh</t>
  </si>
  <si>
    <t>Hassan.shikh112@hotmail.com</t>
  </si>
  <si>
    <t>גוגושיבלי</t>
  </si>
  <si>
    <t>angel_shibli1@hotmail.com</t>
  </si>
  <si>
    <t>adar_aizen27אייזן</t>
  </si>
  <si>
    <t>Orifarag@gmail.com</t>
  </si>
  <si>
    <t>RoyZoaretz</t>
  </si>
  <si>
    <t>roy.zoaretz@gmail.com</t>
  </si>
  <si>
    <t>ZeinabShaker</t>
  </si>
  <si>
    <t>zeze_zozo_3@hotmail.com</t>
  </si>
  <si>
    <t>GiGaKrikheli</t>
  </si>
  <si>
    <t>Giglikokrixeli@gmail.com</t>
  </si>
  <si>
    <t>הלחמת ריסים רמלה | Eyelash extensionsRamla</t>
  </si>
  <si>
    <t>asilkeshk181@gmail.com</t>
  </si>
  <si>
    <t>LashaLasha</t>
  </si>
  <si>
    <t>biniaurishvili@mail.ru</t>
  </si>
  <si>
    <t>SondosSondos</t>
  </si>
  <si>
    <t>Sondosbdr@icloud.com</t>
  </si>
  <si>
    <t>Sohair06Jarrous</t>
  </si>
  <si>
    <t>sohair06@gmail.com</t>
  </si>
  <si>
    <t>MohamadAbed</t>
  </si>
  <si>
    <t>mohamedelabed328@gmail.com</t>
  </si>
  <si>
    <t>אבוזיק</t>
  </si>
  <si>
    <t>Axel.hindy00@gmail.com</t>
  </si>
  <si>
    <t>ThaerMa'aytah</t>
  </si>
  <si>
    <t>alfa-romeo333@hotmail.com</t>
  </si>
  <si>
    <t>אלאאאלאא</t>
  </si>
  <si>
    <t>Neisisi.sksks@gmail.com</t>
  </si>
  <si>
    <t>עומרבלינקוב</t>
  </si>
  <si>
    <t>belinkov.omer@gmail.com</t>
  </si>
  <si>
    <t>AmiraKhlil</t>
  </si>
  <si>
    <t>amira_khlil1912@hotmail.com</t>
  </si>
  <si>
    <t>UriAviv</t>
  </si>
  <si>
    <t>uriavivu66331@gmail.com</t>
  </si>
  <si>
    <t>IlayOhayon</t>
  </si>
  <si>
    <t>ilay030809@gmail.com</t>
  </si>
  <si>
    <t>זאבמימון</t>
  </si>
  <si>
    <t>megahtzor@gmail.com</t>
  </si>
  <si>
    <t>MahmudAbu Younis</t>
  </si>
  <si>
    <t>a-y-m-cpa@hotmail.com</t>
  </si>
  <si>
    <t>נסרין זרעיניזרעיני</t>
  </si>
  <si>
    <t>neso.1249@gmail.com</t>
  </si>
  <si>
    <t>MayaTyomkil</t>
  </si>
  <si>
    <t>Rafaelmedical72@gmail.com</t>
  </si>
  <si>
    <t>NjaAmad</t>
  </si>
  <si>
    <t>naja.emad@icloud.com</t>
  </si>
  <si>
    <t>חאתםחאתם</t>
  </si>
  <si>
    <t>htmlnssrh4@gmail.com</t>
  </si>
  <si>
    <t>ניקולססוצ׳ור</t>
  </si>
  <si>
    <t>nicosochor@gmail.com</t>
  </si>
  <si>
    <t>ХанохЯкобов</t>
  </si>
  <si>
    <t>sasha999999@walla.co.il</t>
  </si>
  <si>
    <t>YehoshuaLevy</t>
  </si>
  <si>
    <t>hylevy@outlook.co.il</t>
  </si>
  <si>
    <t>GuyYemini</t>
  </si>
  <si>
    <t>Guyyem1@gmail.com</t>
  </si>
  <si>
    <t>איתןיהודאי</t>
  </si>
  <si>
    <t>eitany1503@gmail.com</t>
  </si>
  <si>
    <t>NivBlushinsky</t>
  </si>
  <si>
    <t>n.blushinsky@gmail.com</t>
  </si>
  <si>
    <t>Matan ChaimShabbat</t>
  </si>
  <si>
    <t>matan.shabbat123@gmail.com</t>
  </si>
  <si>
    <t>GabrilAlasd</t>
  </si>
  <si>
    <t>alasd_1995@hotmail.com</t>
  </si>
  <si>
    <t>כארוליןזעאתרה</t>
  </si>
  <si>
    <t>carolinezaatri@icloud.com</t>
  </si>
  <si>
    <t>סמיבושנק</t>
  </si>
  <si>
    <t>Neisisi.segowhxs@gmail.com</t>
  </si>
  <si>
    <t>99_cupra_ao_facebook_post-story_converstions_inmarket_suv_formentor_lead-ad_1579_010224</t>
  </si>
  <si>
    <t>ao | formentor | static | 9401</t>
  </si>
  <si>
    <t>לבנהדבח</t>
  </si>
  <si>
    <t>59lola@walla.com</t>
  </si>
  <si>
    <t>MoshiMoshe</t>
  </si>
  <si>
    <t>moshimoshe24@gmail.com</t>
  </si>
  <si>
    <t>ao | formentor | static | 9402</t>
  </si>
  <si>
    <t>MethalDolev</t>
  </si>
  <si>
    <t>abusolbmatl@gmail.com</t>
  </si>
  <si>
    <t>מואנסאבו תאיה</t>
  </si>
  <si>
    <t>moanis.o.a.t@gmail.com</t>
  </si>
  <si>
    <t>99_cupra_ao_facebook_post-story_converstions_wide_suv_formentor_lead-ad_1579_010224</t>
  </si>
  <si>
    <t>אוסמהנעיים</t>
  </si>
  <si>
    <t>basmakhader18@gmail.com</t>
  </si>
  <si>
    <t>RoiMakler</t>
  </si>
  <si>
    <t>roi@mekler.co.il</t>
  </si>
  <si>
    <t>KhlefaAllan</t>
  </si>
  <si>
    <t>klefaallan@gmail.com</t>
  </si>
  <si>
    <t>Sitar KerbisLevi</t>
  </si>
  <si>
    <t>sisi2164@walla.com</t>
  </si>
  <si>
    <t>יזןעמאירה</t>
  </si>
  <si>
    <t>yazanamairyh063@gmail.com</t>
  </si>
  <si>
    <t>עופרפיטוסי</t>
  </si>
  <si>
    <t>Ronitfadlon@1122.gmel.con</t>
  </si>
  <si>
    <t>עופרטרבלסי</t>
  </si>
  <si>
    <t>Yeron38@gemal.com</t>
  </si>
  <si>
    <t>Braah..</t>
  </si>
  <si>
    <t>Asbraah22@gmail.com</t>
  </si>
  <si>
    <t>hamzi abdalhlem</t>
  </si>
  <si>
    <t>hamzi_abd-alhlem@hotmail.com</t>
  </si>
  <si>
    <t>HaledOda</t>
  </si>
  <si>
    <t>khaledoode380@gmail.com</t>
  </si>
  <si>
    <t>AdirAharon Ben Zohar</t>
  </si>
  <si>
    <t>adir252525@gmail.com</t>
  </si>
  <si>
    <t>הארוןנגם</t>
  </si>
  <si>
    <t>dnnmhrwm@gmail.com</t>
  </si>
  <si>
    <t>ליןאלפסי</t>
  </si>
  <si>
    <t>livnatalfasi@gmail.com</t>
  </si>
  <si>
    <t>סאמיאבו ראס</t>
  </si>
  <si>
    <t>samix22@hotmail.com</t>
  </si>
  <si>
    <t>MahdeSleem</t>
  </si>
  <si>
    <t>Mhdyslym635@gmail.com</t>
  </si>
  <si>
    <t>YAIR𓂀Shokroun</t>
  </si>
  <si>
    <t>yair.shokroun@gmail.com</t>
  </si>
  <si>
    <t>YosefAbw</t>
  </si>
  <si>
    <t>yossefabohamed@icloud.com</t>
  </si>
  <si>
    <t>דודישלמה</t>
  </si>
  <si>
    <t>shlmo.dudi18@gmail.com</t>
  </si>
  <si>
    <t>Yossi BenShitrit</t>
  </si>
  <si>
    <t>yoss056@gmail.com</t>
  </si>
  <si>
    <t>AriNakache</t>
  </si>
  <si>
    <t>ari.nakache@gmail.com</t>
  </si>
  <si>
    <t>קאסםאבו זיד</t>
  </si>
  <si>
    <t>a7la_yoyo_777@hotmail.com</t>
  </si>
  <si>
    <t>AvramTeena</t>
  </si>
  <si>
    <t>ateena18@gmail.com</t>
  </si>
  <si>
    <t>HadeSarsor</t>
  </si>
  <si>
    <t>adm.ssa@hotmai.com</t>
  </si>
  <si>
    <t>تامرزيدان</t>
  </si>
  <si>
    <t>Zedanamini@gmail.com</t>
  </si>
  <si>
    <t>מוחמדבדארנה</t>
  </si>
  <si>
    <t>m_bd_7@hotmail.com</t>
  </si>
  <si>
    <t>מועתסמ סואעדסואעד</t>
  </si>
  <si>
    <t>shifaasa7@gmail.com</t>
  </si>
  <si>
    <t>אילברוך</t>
  </si>
  <si>
    <t>eyalbaruch68@gmail.com</t>
  </si>
  <si>
    <t>TamarIfergan Amar</t>
  </si>
  <si>
    <t>tamarifer@rogozin.ort.org.il</t>
  </si>
  <si>
    <t>YazanAldbsan</t>
  </si>
  <si>
    <t>eazn.aldbsan.2000@gmail.com</t>
  </si>
  <si>
    <t>DimaGraf</t>
  </si>
  <si>
    <t>dimentejj1980@icloud.com</t>
  </si>
  <si>
    <t>yairLevi</t>
  </si>
  <si>
    <t>yairlevi007@gmail.com</t>
  </si>
  <si>
    <t>YarikKarp</t>
  </si>
  <si>
    <t>yarikkarp668@gmail.com</t>
  </si>
  <si>
    <t>עבדח'טיב</t>
  </si>
  <si>
    <t>ygygygyhmd@gmail.com</t>
  </si>
  <si>
    <t>ניריתגולדברג</t>
  </si>
  <si>
    <t>niritgold@gmail.com</t>
  </si>
  <si>
    <t>ItsikDayan</t>
  </si>
  <si>
    <t>itsikdayan@gmail.com</t>
  </si>
  <si>
    <t>עלאאאסמאעיל</t>
  </si>
  <si>
    <t>ismaelalaa37@gmail.com</t>
  </si>
  <si>
    <t>לק גל פתחArbel</t>
  </si>
  <si>
    <t>life@insu.co.il</t>
  </si>
  <si>
    <t>גליתשמואל</t>
  </si>
  <si>
    <t>galit3416@gmail.com</t>
  </si>
  <si>
    <t>Feras SalemHassan</t>
  </si>
  <si>
    <t>feras.zenab@gmail.com</t>
  </si>
  <si>
    <t>ElinorHarari</t>
  </si>
  <si>
    <t>hararielinor@gmail.com</t>
  </si>
  <si>
    <t>HenryMatar</t>
  </si>
  <si>
    <t>henrymatar@gmail.com</t>
  </si>
  <si>
    <t>מוהנדחוגיראת</t>
  </si>
  <si>
    <t>Hogerat@hotmail.com</t>
  </si>
  <si>
    <t>שרוןאיסקוב</t>
  </si>
  <si>
    <t>sharon201416@gmail.com</t>
  </si>
  <si>
    <t>ركيل ياسرمهره</t>
  </si>
  <si>
    <t>rakel.muhra.17@gmail.com</t>
  </si>
  <si>
    <t>עבדאסדי</t>
  </si>
  <si>
    <t>abed.assadi@hotmail.com</t>
  </si>
  <si>
    <t>OferBinyamin</t>
  </si>
  <si>
    <t>ofer_elal@walla.com</t>
  </si>
  <si>
    <t>טופס לידיםקופרה ערוץ הספורט</t>
  </si>
  <si>
    <t>AO | SPORT 5 | FORMENTOR VZ | 1579 | V1 | 14.2.24</t>
  </si>
  <si>
    <t>טופס לידיםSPORT 5</t>
  </si>
  <si>
    <t>TEST2@9-9.co.il</t>
  </si>
  <si>
    <t>Meir N SofiHotoveli</t>
  </si>
  <si>
    <t>mairhoto120@gmail.com</t>
  </si>
  <si>
    <t>FaresAbu</t>
  </si>
  <si>
    <t>faresabu6100@gmail.com</t>
  </si>
  <si>
    <t>AboMosa</t>
  </si>
  <si>
    <t>mosaabomosaabomosa@gmail.com</t>
  </si>
  <si>
    <t>99_cupra_ao-sport5_facebook_post-story_converstions_wide_suv_formentor_lead-ad_1579_140224</t>
  </si>
  <si>
    <t>ao | sport 5 | formentor vz | static | 9401</t>
  </si>
  <si>
    <t>MohammedAmory</t>
  </si>
  <si>
    <t>m7md.133@hotmail.com</t>
  </si>
  <si>
    <t>EtnSla</t>
  </si>
  <si>
    <t>ethanslama@hotmail.fr</t>
  </si>
  <si>
    <t>ao | sport 5 | formentor vz | video | 9406 | Engine</t>
  </si>
  <si>
    <t>אדיראסולין</t>
  </si>
  <si>
    <t>adirdavid64@gmail.com</t>
  </si>
  <si>
    <t>מוחמדחמודה</t>
  </si>
  <si>
    <t>mwhmdhmwdh529@gmail.com</t>
  </si>
  <si>
    <t>DimaNikolaev</t>
  </si>
  <si>
    <t>dimtri1965@gmail.com</t>
  </si>
  <si>
    <t>MahdiQasrawi</t>
  </si>
  <si>
    <t>se.fi.ma.qa@gmail.com</t>
  </si>
  <si>
    <t>99_cupra_ao-sport5_facebook_post-story_converstions_inmarket_suv_formentor_lead-ad_1579_140224</t>
  </si>
  <si>
    <t>איימןAyman s</t>
  </si>
  <si>
    <t>aymanalasm11@icloud.com</t>
  </si>
  <si>
    <t>يوسفعبد الحليم</t>
  </si>
  <si>
    <t>yo2001.yosef@gmail.com</t>
  </si>
  <si>
    <t>AdamNijem</t>
  </si>
  <si>
    <t>adam.ni07@hotmail.com</t>
  </si>
  <si>
    <t>ורדדבוש</t>
  </si>
  <si>
    <t>vdabosh@gmail.com</t>
  </si>
  <si>
    <t>Farok AbdAbd</t>
  </si>
  <si>
    <t>farok.abd123@gmail.com</t>
  </si>
  <si>
    <t>Arslan moadeMoade</t>
  </si>
  <si>
    <t>arslan260493@gmail.com</t>
  </si>
  <si>
    <t>אחמדאבו טורה</t>
  </si>
  <si>
    <t>abutora@gmail.com</t>
  </si>
  <si>
    <t>HibaSwaity</t>
  </si>
  <si>
    <t>hibasweiti@icloud.com</t>
  </si>
  <si>
    <t>אברהיםנקייב</t>
  </si>
  <si>
    <t>n11999x@gmail.com</t>
  </si>
  <si>
    <t>yuvalhen10חן</t>
  </si>
  <si>
    <t>Yuvalhen10@gmail.com</t>
  </si>
  <si>
    <t>R.B.Babayev</t>
  </si>
  <si>
    <t>rashad-77777@mail.ru</t>
  </si>
  <si>
    <t>ניסים עםשלו</t>
  </si>
  <si>
    <t>nisimas5@walla.com</t>
  </si>
  <si>
    <t>עו"ד יאיר בןשטרית</t>
  </si>
  <si>
    <t>7160006@gmail.com</t>
  </si>
  <si>
    <t>אילןגניס</t>
  </si>
  <si>
    <t>inbalitg@gmail.com</t>
  </si>
  <si>
    <t>גאבראבו</t>
  </si>
  <si>
    <t>ודיעמרבוע</t>
  </si>
  <si>
    <t>mrboawdeea@gmail.com</t>
  </si>
  <si>
    <t>MagdSakran</t>
  </si>
  <si>
    <t>sakranmagd1012@gmail.com</t>
  </si>
  <si>
    <t>RakelMuhra</t>
  </si>
  <si>
    <t>d.18.m.2000@hotmail.com</t>
  </si>
  <si>
    <t>רונןפרהוד</t>
  </si>
  <si>
    <t>ronenfarhoud23@gmail.com</t>
  </si>
  <si>
    <t>YogevBen David</t>
  </si>
  <si>
    <t>yogev1202@gmail.com</t>
  </si>
  <si>
    <t>razansusan</t>
  </si>
  <si>
    <t>Razansusab2005@gmail.com</t>
  </si>
  <si>
    <t>נועםויתרי</t>
  </si>
  <si>
    <t>Noamviter12@gmail.com</t>
  </si>
  <si>
    <t>RehamRouhana</t>
  </si>
  <si>
    <t>reham_rouhana@hotmail.com</t>
  </si>
  <si>
    <t>ao | sport 5 | formentor vz | video | 9404 | Driving Mode</t>
  </si>
  <si>
    <t>AhmdBdran</t>
  </si>
  <si>
    <t>tmsrfaour2@gmail.com</t>
  </si>
  <si>
    <t>זהריפה</t>
  </si>
  <si>
    <t>zoharzy@gmail.com</t>
  </si>
  <si>
    <t>חיסמדג'ה</t>
  </si>
  <si>
    <t>hay11785@gmail.com</t>
  </si>
  <si>
    <t>AlonAviad</t>
  </si>
  <si>
    <t>Alon_a@umi.co.il</t>
  </si>
  <si>
    <t>אחמדמכלוף</t>
  </si>
  <si>
    <t>ahmad.makhloof.98@gmail.com</t>
  </si>
  <si>
    <t>habeb_hozAlgorithms</t>
  </si>
  <si>
    <t>Hbeb.brkat@icloud.com</t>
  </si>
  <si>
    <t>ארנוןברזין</t>
  </si>
  <si>
    <t>berzin@netvision.net.il</t>
  </si>
  <si>
    <t>VictorShuvalov</t>
  </si>
  <si>
    <t>vshu257@gmail.com</t>
  </si>
  <si>
    <t>ao | sport 5 | formentor vz | static | 9402</t>
  </si>
  <si>
    <t>גילמילר</t>
  </si>
  <si>
    <t>gilmiller69@gmail.com</t>
  </si>
  <si>
    <t>יצחקצרפתי</t>
  </si>
  <si>
    <t>sarfati.isaac@gmail.com</t>
  </si>
  <si>
    <t>DaviidAtiia</t>
  </si>
  <si>
    <t>davidatia9266060@gmail.com</t>
  </si>
  <si>
    <t>ابوارشيد</t>
  </si>
  <si>
    <t>ibrahimdd3456@gmail.com</t>
  </si>
  <si>
    <t>רושדיאלסייד</t>
  </si>
  <si>
    <t>amaarnseem@hotmail.co.il</t>
  </si>
  <si>
    <t>אחמדאלחואמדה</t>
  </si>
  <si>
    <t>ahmadhwammada@icloud.com</t>
  </si>
  <si>
    <t>OmriSamson</t>
  </si>
  <si>
    <t>adisamson291@gmail.com</t>
  </si>
  <si>
    <t>ענאתלסנעאללה</t>
  </si>
  <si>
    <t>Anatsanalla739@gmail.com</t>
  </si>
  <si>
    <t>AlonDekel</t>
  </si>
  <si>
    <t>alondekel47@gmail.com</t>
  </si>
  <si>
    <t>MatanEzra</t>
  </si>
  <si>
    <t>matan.ezra24@gmail.com</t>
  </si>
  <si>
    <t>GolanSulayev</t>
  </si>
  <si>
    <t>golans1235@gmail.com</t>
  </si>
  <si>
    <t>שאוללוי</t>
  </si>
  <si>
    <t>Shaul7770@walla.com</t>
  </si>
  <si>
    <t>NatanCarmi</t>
  </si>
  <si>
    <t>natan44natan@gmail.com</t>
  </si>
  <si>
    <t>BadranHasninn</t>
  </si>
  <si>
    <t>badrsn.hasninn.1230@gmail.com</t>
  </si>
  <si>
    <t>BenAlali</t>
  </si>
  <si>
    <t>benalali1@gmail.com</t>
  </si>
  <si>
    <t>יוסיששון</t>
  </si>
  <si>
    <t>Updoydm@gmail.com</t>
  </si>
  <si>
    <t>תימורקדמני</t>
  </si>
  <si>
    <t>taymorkd1989@gmail.com</t>
  </si>
  <si>
    <t>orianאוטגט</t>
  </si>
  <si>
    <t>orianouche052@gmail.com</t>
  </si>
  <si>
    <t>תאייראבו קטיפאן</t>
  </si>
  <si>
    <t>abuktefantaer@gmail.com</t>
  </si>
  <si>
    <t>Yosifkhalaila</t>
  </si>
  <si>
    <t>yosif.khalaila12@gmail.com</t>
  </si>
  <si>
    <t>MokeedShamalne</t>
  </si>
  <si>
    <t>a7la_3le_love@hotmail.com</t>
  </si>
  <si>
    <t>Omer Abo GoshAlian</t>
  </si>
  <si>
    <t>om718943@gmail.com</t>
  </si>
  <si>
    <t>מחמדאבו שאח</t>
  </si>
  <si>
    <t>alhan.abed139@gmail.com</t>
  </si>
  <si>
    <t>KirillPshenko</t>
  </si>
  <si>
    <t>kirkom.5667@gmail.com</t>
  </si>
  <si>
    <t>AmerDar</t>
  </si>
  <si>
    <t>amerdarwesh767@gmail.com</t>
  </si>
  <si>
    <t>ao | sport 5 | formentor vz | static | 9403</t>
  </si>
  <si>
    <t>BilalCaisy</t>
  </si>
  <si>
    <t>bilalcasey1986@hotmail.co.il</t>
  </si>
  <si>
    <t>ליאורטורס</t>
  </si>
  <si>
    <t>oxana75@walla.com</t>
  </si>
  <si>
    <t>שבתאיבזרנו</t>
  </si>
  <si>
    <t>shabtaybezerabo@gmail.com</t>
  </si>
  <si>
    <t>عطرالسنين</t>
  </si>
  <si>
    <t>Life.angel.92@hotmail.com</t>
  </si>
  <si>
    <t>אבנרשווישה</t>
  </si>
  <si>
    <t>avner6551@gmail.com</t>
  </si>
  <si>
    <t>yoeltzviדוד</t>
  </si>
  <si>
    <t>yoelz@electra.co.il</t>
  </si>
  <si>
    <t>אלמוגעובדיה</t>
  </si>
  <si>
    <t>almog20014@walla.com</t>
  </si>
  <si>
    <t>EliWahaba</t>
  </si>
  <si>
    <t>elikokimi@gmail.com</t>
  </si>
  <si>
    <t>ליאורקרני</t>
  </si>
  <si>
    <t>Liorlarny@gmail.com</t>
  </si>
  <si>
    <t>RonOhayon</t>
  </si>
  <si>
    <t>ronohayon1901@gmail.com</t>
  </si>
  <si>
    <t>RpaehaHosam</t>
  </si>
  <si>
    <t>Saze1443@gmail.com</t>
  </si>
  <si>
    <t>שאדי אבו מוךAbomukh</t>
  </si>
  <si>
    <t>Ramecomp@outlook.com</t>
  </si>
  <si>
    <t>אלמוגלחיאני</t>
  </si>
  <si>
    <t>bfy@kvngxx.com</t>
  </si>
  <si>
    <t>FoadAlafinsh</t>
  </si>
  <si>
    <t>lpynspwd@gmail.com</t>
  </si>
  <si>
    <t>Samehmaraba</t>
  </si>
  <si>
    <t>sameh.maraba.7894@gmail.com</t>
  </si>
  <si>
    <t>DanielLihtin</t>
  </si>
  <si>
    <t>danielmatan@gmail.com</t>
  </si>
  <si>
    <t>עופרפיכמן</t>
  </si>
  <si>
    <t>fichmanofer@gmail.com</t>
  </si>
  <si>
    <t>ראגחעייאט</t>
  </si>
  <si>
    <t>rayyat@leumit.co.il</t>
  </si>
  <si>
    <t>נתנאלעשור</t>
  </si>
  <si>
    <t>natiasor94@gmai.com</t>
  </si>
  <si>
    <t>KhaledSamara</t>
  </si>
  <si>
    <t>khaled.samara.1985@gmail.com</t>
  </si>
  <si>
    <t>מעייןמבורך</t>
  </si>
  <si>
    <t>Mmdmshi7@gmail.com</t>
  </si>
  <si>
    <t>muhamad.a.ajajמחמד יונס</t>
  </si>
  <si>
    <t>muhammad0548060@gmail.com</t>
  </si>
  <si>
    <t>$$$Abu</t>
  </si>
  <si>
    <t>Hsn259254@gmail.com</t>
  </si>
  <si>
    <t>МаксимПатрушев</t>
  </si>
  <si>
    <t>Maxim.Patrushev@mksinst.com</t>
  </si>
  <si>
    <t>محمودكناعنة</t>
  </si>
  <si>
    <t>Ma7mod.wenk.a7e@gmail.com</t>
  </si>
  <si>
    <t>AmmarAmara</t>
  </si>
  <si>
    <t>Hamdanammar85@gmail.com</t>
  </si>
  <si>
    <t>ראולכהן</t>
  </si>
  <si>
    <t>avi123@walla.com</t>
  </si>
  <si>
    <t>עמיאמירם</t>
  </si>
  <si>
    <t>mrco1955@walla.com</t>
  </si>
  <si>
    <t>ג׳אבר אבושארב</t>
  </si>
  <si>
    <t>jaber1230@walla.com</t>
  </si>
  <si>
    <t>יהודהנינאי</t>
  </si>
  <si>
    <t>Yuda112232@icloud.com</t>
  </si>
  <si>
    <t>AssafCohen</t>
  </si>
  <si>
    <t>assafcohen1975@gmail.com</t>
  </si>
  <si>
    <t>DvirZohar</t>
  </si>
  <si>
    <t>dvir10102004@gmail.com</t>
  </si>
  <si>
    <t>אביבן שטרית</t>
  </si>
  <si>
    <t>embc_13@walla.com</t>
  </si>
  <si>
    <t>ao | sport 5 | formentor vz | video | 9407 | armature</t>
  </si>
  <si>
    <t>MohamdHagyhia</t>
  </si>
  <si>
    <t>mohamd.hagyhia84@uotlook.com</t>
  </si>
  <si>
    <t>UziIsrael</t>
  </si>
  <si>
    <t>shaul.uziel@gmail.com</t>
  </si>
  <si>
    <t>דודעמר</t>
  </si>
  <si>
    <t>davidamar858@gmail.com</t>
  </si>
  <si>
    <t>AssafGanach</t>
  </si>
  <si>
    <t>assafganach@walla.com</t>
  </si>
  <si>
    <t>יאירשמש</t>
  </si>
  <si>
    <t>hthr590@gmail.com</t>
  </si>
  <si>
    <t>נגואןשחאדה</t>
  </si>
  <si>
    <t>najwan.sh.10@hotmail.com</t>
  </si>
  <si>
    <t>TonyHamaty</t>
  </si>
  <si>
    <t>tonyh1269@gmail.com</t>
  </si>
  <si>
    <t>IlanBarchilon</t>
  </si>
  <si>
    <t>Barchilonilan@gmail.com</t>
  </si>
  <si>
    <t>AlaaAlsana</t>
  </si>
  <si>
    <t>helalalsana1000@gmail.com</t>
  </si>
  <si>
    <t>AssafTam</t>
  </si>
  <si>
    <t>asta262@gmail.com</t>
  </si>
  <si>
    <t>yoni0101</t>
  </si>
  <si>
    <t>83kelleryonatan@gmail.com</t>
  </si>
  <si>
    <t>lal_data_performens</t>
  </si>
  <si>
    <t>אלירןשימונוב</t>
  </si>
  <si>
    <t>eliranshimonov4@gmail.com</t>
  </si>
  <si>
    <t>LaithJamal</t>
  </si>
  <si>
    <t>Laith.mgmt@hotmil.com</t>
  </si>
  <si>
    <t>AmosHasson</t>
  </si>
  <si>
    <t>amoshasson26@gmail.com</t>
  </si>
  <si>
    <t>AlaaMAnsi</t>
  </si>
  <si>
    <t>alaa1320@walla.com</t>
  </si>
  <si>
    <t>אדהאמזרזור</t>
  </si>
  <si>
    <t>zrzor_adham@hotmail.com</t>
  </si>
  <si>
    <t>מאירקקוב</t>
  </si>
  <si>
    <t>Meirkakov12@gmail.com</t>
  </si>
  <si>
    <t>najwan.sh.1999@hotmail.com</t>
  </si>
  <si>
    <t>ShadiAbo Rya</t>
  </si>
  <si>
    <t>shadi.aborya10@gmail.com</t>
  </si>
  <si>
    <t>AliKaadan</t>
  </si>
  <si>
    <t>khayam_5@hotmail.com</t>
  </si>
  <si>
    <t>דקהניב</t>
  </si>
  <si>
    <t>naefdaka@gmail.com</t>
  </si>
  <si>
    <t>קלודחילו</t>
  </si>
  <si>
    <t>Chilou119@gmail.com</t>
  </si>
  <si>
    <t>ao | sport 5 | formentor vz | static | 9401 | price</t>
  </si>
  <si>
    <t>hilacohen</t>
  </si>
  <si>
    <t>hila1b1987@walla.co.il</t>
  </si>
  <si>
    <t>ao | sport 5 | formentor vz | video | 9405 | exterior design</t>
  </si>
  <si>
    <t>SaleemAbu Eissa</t>
  </si>
  <si>
    <t>Saleem.abu89@gmail.com</t>
  </si>
  <si>
    <t>שלומילוי</t>
  </si>
  <si>
    <t>shlomi_le@wall.com</t>
  </si>
  <si>
    <t>visitors_article_sport5</t>
  </si>
  <si>
    <t>ao | sport 5 | formentor vz | static | 9403 | superlative</t>
  </si>
  <si>
    <t>MichaelShushan</t>
  </si>
  <si>
    <t>miki7855@gmail.com</t>
  </si>
  <si>
    <t>IdanVanunu</t>
  </si>
  <si>
    <t>idan12984@walla.co.il</t>
  </si>
  <si>
    <t>לובּאניLobane</t>
  </si>
  <si>
    <t>abed12lobane@gmail.com</t>
  </si>
  <si>
    <t>AbodeJabareen</t>
  </si>
  <si>
    <t>eng.abode.1992@gmail.com</t>
  </si>
  <si>
    <t>נילסלמאן</t>
  </si>
  <si>
    <t>Neilsal@gmail.com</t>
  </si>
  <si>
    <t>NadavBitran</t>
  </si>
  <si>
    <t>nadavbit124@gmail.com</t>
  </si>
  <si>
    <t>KatrinKhalin</t>
  </si>
  <si>
    <t>katrinhalin@gmail.com</t>
  </si>
  <si>
    <t>אחמדעיסא</t>
  </si>
  <si>
    <t>ahmad1988i@icloud.com</t>
  </si>
  <si>
    <t>ao | sport 5 | formentor vz | static | 9402 | price</t>
  </si>
  <si>
    <t>RasmeyaAbuhamed</t>
  </si>
  <si>
    <t>abuhamedrasmeya@gmail.com</t>
  </si>
  <si>
    <t>boaz.raedRaed</t>
  </si>
  <si>
    <t>boaz.raed18@gmail.com</t>
  </si>
  <si>
    <t>עריןיוסף</t>
  </si>
  <si>
    <t>areen.271296@gmail.com</t>
  </si>
  <si>
    <t>LiavCohen</t>
  </si>
  <si>
    <t>liavshay@gmail.com</t>
  </si>
  <si>
    <t>AdiRosenthal</t>
  </si>
  <si>
    <t>shefayim@gmail.com</t>
  </si>
  <si>
    <t>auvaZelfi</t>
  </si>
  <si>
    <t>ouvaingenere85@gmail.com</t>
  </si>
  <si>
    <t>רועיחתן</t>
  </si>
  <si>
    <t>roy_123hatan@walla.com</t>
  </si>
  <si>
    <t>חלי@shay_bakery</t>
  </si>
  <si>
    <t>Rot24@walla.co.il</t>
  </si>
  <si>
    <t>רמאחחמדאן</t>
  </si>
  <si>
    <t>ramahhamdan1@gmail.com</t>
  </si>
  <si>
    <t>ilaisinai</t>
  </si>
  <si>
    <t>ilaisi610@gmail.com</t>
  </si>
  <si>
    <t>ساريهالطوري</t>
  </si>
  <si>
    <t>talcandgo771@gmail.com</t>
  </si>
  <si>
    <t>MohamdAyob</t>
  </si>
  <si>
    <t>mohamadayob263@gmail.com</t>
  </si>
  <si>
    <t>𝕐𝕒𝕜𝕚 |ℤ𝕣</t>
  </si>
  <si>
    <t>old4@walla.co.il</t>
  </si>
  <si>
    <t>Rabee Bakriyah - ربيعبكرية</t>
  </si>
  <si>
    <t>rabee.bakriyah@gmail.com</t>
  </si>
  <si>
    <t>לירוןחנה</t>
  </si>
  <si>
    <t>liron852963@walla.co.il</t>
  </si>
  <si>
    <t>LeviaWolstenholme-bar</t>
  </si>
  <si>
    <t>wlstnhwlml@gmail.com</t>
  </si>
  <si>
    <t>KobiSchonfeld</t>
  </si>
  <si>
    <t>kobi1812@gmail.com</t>
  </si>
  <si>
    <t>DavidBriga</t>
  </si>
  <si>
    <t>davidbrigaa1@gmail.com</t>
  </si>
  <si>
    <t>IsraelRefaeli</t>
  </si>
  <si>
    <t>israelref@gmail.com</t>
  </si>
  <si>
    <t>DekelManno</t>
  </si>
  <si>
    <t>dekel10590@gmail.com</t>
  </si>
  <si>
    <t>אבו עאטףעומר</t>
  </si>
  <si>
    <t>Mohmd.omar@hotmail.com</t>
  </si>
  <si>
    <t>BenBenisti</t>
  </si>
  <si>
    <t>Lebowskidizi@gmail.com</t>
  </si>
  <si>
    <t>LeviIsaev</t>
  </si>
  <si>
    <t>estatelevi@gmail.com</t>
  </si>
  <si>
    <t>טוםלוינגר</t>
  </si>
  <si>
    <t>tom58levinger@gmail.com</t>
  </si>
  <si>
    <t>יריןשמש</t>
  </si>
  <si>
    <t>hrhiana001@walla.com</t>
  </si>
  <si>
    <t>OfekAzlan</t>
  </si>
  <si>
    <t>ofek6322@gmail.com</t>
  </si>
  <si>
    <t>YousefSandoka</t>
  </si>
  <si>
    <t>yousefsandoka97@gmail.com</t>
  </si>
  <si>
    <t>ערובקעדאן</t>
  </si>
  <si>
    <t>kkmh62@gmail.com</t>
  </si>
  <si>
    <t>מדיםמזאריב</t>
  </si>
  <si>
    <t>mohammad_awawdi@hotmail.com</t>
  </si>
  <si>
    <t>אריקכספי</t>
  </si>
  <si>
    <t>arik_19@wall.com</t>
  </si>
  <si>
    <t>LoaiAyesh</t>
  </si>
  <si>
    <t>loai12341@hotmail.com</t>
  </si>
  <si>
    <t>ציוןאהרון</t>
  </si>
  <si>
    <t>zionaharon22@icloud.com</t>
  </si>
  <si>
    <t>בית קליהסלים</t>
  </si>
  <si>
    <t>salimahmad14@gmail.com</t>
  </si>
  <si>
    <t>NadimMazarib</t>
  </si>
  <si>
    <t>nadim.mazarib@gmail.com</t>
  </si>
  <si>
    <t>דיבאבו גוש</t>
  </si>
  <si>
    <t>Yosi.mamo@gmail.com</t>
  </si>
  <si>
    <t>אסףהבטה</t>
  </si>
  <si>
    <t>Havte7777@gmail.co</t>
  </si>
  <si>
    <t>YuvalBuller</t>
  </si>
  <si>
    <t>Bulleryuval26@gmail.com</t>
  </si>
  <si>
    <t>ZeiadBadarne</t>
  </si>
  <si>
    <t>zeiadbadarnh@gmail.com</t>
  </si>
  <si>
    <t>MendyHamza</t>
  </si>
  <si>
    <t>calibermendy@gmail.com</t>
  </si>
  <si>
    <t>מחמדזועביי</t>
  </si>
  <si>
    <t>mhmd.zoaby6299@gmail.com</t>
  </si>
  <si>
    <t>שמעוןעובדיה</t>
  </si>
  <si>
    <t>smwnwbdyh00@gmail.com</t>
  </si>
  <si>
    <t>נאורחסן</t>
  </si>
  <si>
    <t>naorhasan8@gmail.com</t>
  </si>
  <si>
    <t>מחמדחבשי</t>
  </si>
  <si>
    <t>mohamedhabashy477@gmail.com</t>
  </si>
  <si>
    <t>€WAGEEH€פרך</t>
  </si>
  <si>
    <t>Wageehfarekh@gimal.com</t>
  </si>
  <si>
    <t>sanblهندي</t>
  </si>
  <si>
    <t>sanblhnde@gmail.com</t>
  </si>
  <si>
    <t>Danielkatzכץ</t>
  </si>
  <si>
    <t>katzdaniel10@gmail.com</t>
  </si>
  <si>
    <t>סאמיעטא</t>
  </si>
  <si>
    <t>samiata03@gmail.com</t>
  </si>
  <si>
    <t>רניןחוגיראת</t>
  </si>
  <si>
    <t>ranin24022000@gmail.com</t>
  </si>
  <si>
    <t>מתןיהודה</t>
  </si>
  <si>
    <t>Matanb456@gmail.com</t>
  </si>
  <si>
    <t>Sameh Khatib | سامحخطيب</t>
  </si>
  <si>
    <t>hativ_sa@hotmail.com</t>
  </si>
  <si>
    <t>RoiArama</t>
  </si>
  <si>
    <t>roiarm456@gmail.com</t>
  </si>
  <si>
    <t>AmonaAkarey</t>
  </si>
  <si>
    <t>amonaakary@gmail.com</t>
  </si>
  <si>
    <t>HamodiDabbah</t>
  </si>
  <si>
    <t>Mohammad.ez2312@gmail.com</t>
  </si>
  <si>
    <t>LoranHayu</t>
  </si>
  <si>
    <t>loran805500@gmail.com</t>
  </si>
  <si>
    <t>99_cupra_ao-sport5_facebook_post-story_converstions_lookalike_suv_formentor_lead-ad_1579_250224</t>
  </si>
  <si>
    <t>רבקהתקשור</t>
  </si>
  <si>
    <t>iiglriki@gamil.com</t>
  </si>
  <si>
    <t>AmitLevi</t>
  </si>
  <si>
    <t>amitlevikm@gmail.com</t>
  </si>
  <si>
    <t>99_cupra_ao-sport5_facebook_post-story_converstions_inmarket_suv_formentor_lead-ad_1579_250224</t>
  </si>
  <si>
    <t>inmarket_performens_none</t>
  </si>
  <si>
    <t>AdamNashef</t>
  </si>
  <si>
    <t>adam2001.ys1@gmail.com</t>
  </si>
  <si>
    <t>דודאגבבא</t>
  </si>
  <si>
    <t>david.agababa@gmail.com</t>
  </si>
  <si>
    <t>אביאלשם טוב</t>
  </si>
  <si>
    <t>avielst78@gmail.com</t>
  </si>
  <si>
    <t>99_cupra_ao-sport5_facebook_post-story_converstions_remarketing_suv_formentor_lead-ad_1579_250224</t>
  </si>
  <si>
    <t>MimiHanania</t>
  </si>
  <si>
    <t>mimihan@walla.co.il6</t>
  </si>
  <si>
    <t>Othman_.mohamdOthmankean12@gmail.com</t>
  </si>
  <si>
    <t>Othmankean12@gmail.com</t>
  </si>
  <si>
    <t>basemAlmgrm</t>
  </si>
  <si>
    <t>bsmbwgwdh632@gmail.com</t>
  </si>
  <si>
    <t>איילזנו</t>
  </si>
  <si>
    <t>27091977eyal@gmail.com</t>
  </si>
  <si>
    <t>99_cupra_ao-sport5_facebook_post-story_converstions_oxillon_suv_formentor_lead-ad_1579_250224</t>
  </si>
  <si>
    <t>זהבהטאייב</t>
  </si>
  <si>
    <t>zehava.tayeb@gmail.com</t>
  </si>
  <si>
    <t>David AbotbulShamir</t>
  </si>
  <si>
    <t>daviddd94@walla.com</t>
  </si>
  <si>
    <t>MamdoAjlone</t>
  </si>
  <si>
    <t>mtc.shope8@gmail.com</t>
  </si>
  <si>
    <t>WardAbbas</t>
  </si>
  <si>
    <t>amne.abas@gmail.com</t>
  </si>
  <si>
    <t>AnnaRozenfeld</t>
  </si>
  <si>
    <t>anna.anna.7373@mail.ru</t>
  </si>
  <si>
    <t>فارس ابومرخيه</t>
  </si>
  <si>
    <t>sngsama262@gmail.com</t>
  </si>
  <si>
    <t>שחרשפירא</t>
  </si>
  <si>
    <t>shacharshapira5@gmail.com</t>
  </si>
  <si>
    <t>NikolaAfara</t>
  </si>
  <si>
    <t>nikolaafara99@gmail.com</t>
  </si>
  <si>
    <t>RON.Lehmann</t>
  </si>
  <si>
    <t>lehmron@gmail.com</t>
  </si>
  <si>
    <t>NIRYizhak</t>
  </si>
  <si>
    <t>niryizhak@gmail.com</t>
  </si>
  <si>
    <t>KobiDaniel</t>
  </si>
  <si>
    <t>kobidaniel7@gmail.com</t>
  </si>
  <si>
    <t>MeirNidam</t>
  </si>
  <si>
    <t>meirnidam7@gmail.com</t>
  </si>
  <si>
    <t>AsmhanHosh</t>
  </si>
  <si>
    <t>soso.hosh-99@hotmail.com</t>
  </si>
  <si>
    <t>AhmadQzmar</t>
  </si>
  <si>
    <t>qzmara151@gmail.com</t>
  </si>
  <si>
    <t>ابو جودعيسى</t>
  </si>
  <si>
    <t>mamdouh98.is@gmail.com</t>
  </si>
  <si>
    <t>Avivrasyan</t>
  </si>
  <si>
    <t>Aviv.rasyam@gmail.com</t>
  </si>
  <si>
    <t>AlexOrlovski</t>
  </si>
  <si>
    <t>alexorlovski1957@gmail.com</t>
  </si>
  <si>
    <t>SharbelNajjar</t>
  </si>
  <si>
    <t>Sharbel212@hotmail.com</t>
  </si>
  <si>
    <t>מחמודנוגידאת</t>
  </si>
  <si>
    <t>totenujedat1@gmail.com</t>
  </si>
  <si>
    <t>KhalilAlhawaslha</t>
  </si>
  <si>
    <t>khalilha291@gmail.com</t>
  </si>
  <si>
    <t>YuvalEdri</t>
  </si>
  <si>
    <t>yovaledri555@walla.com</t>
  </si>
  <si>
    <t>עיסוי בקריות(גיל)</t>
  </si>
  <si>
    <t>JojoYacoub</t>
  </si>
  <si>
    <t>Jojoyacoub939@gmail.com</t>
  </si>
  <si>
    <t>YohananShpungin</t>
  </si>
  <si>
    <t>philcotech@bezeqint.net</t>
  </si>
  <si>
    <t>Shadysalman</t>
  </si>
  <si>
    <t>shady750@walla.com</t>
  </si>
  <si>
    <t>NaerozKabat</t>
  </si>
  <si>
    <t>sweet_naeroz@hotmail.com</t>
  </si>
  <si>
    <t>MahmodNassar</t>
  </si>
  <si>
    <t>mahmod_nassar_2007@hotmail.com</t>
  </si>
  <si>
    <t>עופראדר</t>
  </si>
  <si>
    <t>oferhadar123@gmail.com</t>
  </si>
  <si>
    <t>ابوالاميرسيد</t>
  </si>
  <si>
    <t>samer1918.5@icloud.com</t>
  </si>
  <si>
    <t>AyeletDahan</t>
  </si>
  <si>
    <t>Ayeletdahan13@gmail.com</t>
  </si>
  <si>
    <t>OmerBarlev</t>
  </si>
  <si>
    <t>nadav951@gmail.com</t>
  </si>
  <si>
    <t>GaberMohamd</t>
  </si>
  <si>
    <t>mode2987@hotmail.com</t>
  </si>
  <si>
    <t>شامطهوأفتخر</t>
  </si>
  <si>
    <t>Hijj@hh.hui</t>
  </si>
  <si>
    <t>Dani1471471@walla.com</t>
  </si>
  <si>
    <t>views-50%_videos_sport5</t>
  </si>
  <si>
    <t>IbraheemKiswani</t>
  </si>
  <si>
    <t>i0584972571@gmail.com</t>
  </si>
  <si>
    <t>שמעוןחאוזי</t>
  </si>
  <si>
    <t>shimonahuzi1511@gmail.com</t>
  </si>
  <si>
    <t>AhmadHaymone</t>
  </si>
  <si>
    <t>ahmadhaymoni0@gmail.com</t>
  </si>
  <si>
    <t>מנסורביסאן</t>
  </si>
  <si>
    <t>mnsorbesan19@gmail.com</t>
  </si>
  <si>
    <t>EssaGarushy</t>
  </si>
  <si>
    <t>essa2355@hotmail.com</t>
  </si>
  <si>
    <t>Diab RohanaAlo</t>
  </si>
  <si>
    <t>diab.alo@walla.com</t>
  </si>
  <si>
    <t>KirilMakaya</t>
  </si>
  <si>
    <t>kirilkm@hotmail.com</t>
  </si>
  <si>
    <t>מוחמדאזיאדנה</t>
  </si>
  <si>
    <t>mohamed13zeadna@icloud.com</t>
  </si>
  <si>
    <t>ShmuelTala</t>
  </si>
  <si>
    <t>sshmuel29@gmail.com</t>
  </si>
  <si>
    <t>ismael_foaadjo</t>
  </si>
  <si>
    <t>alialatrash2145@icloud.com</t>
  </si>
  <si>
    <t>בןבטלר</t>
  </si>
  <si>
    <t>batlerben2@gmail.com</t>
  </si>
  <si>
    <t>מרדכיאיתח</t>
  </si>
  <si>
    <t>zeva776@gmail.com</t>
  </si>
  <si>
    <t>lal1%_lead-form-submitted_formentor-vz</t>
  </si>
  <si>
    <t>MhmdKiam</t>
  </si>
  <si>
    <t>mhmdkiam77@gmail.com</t>
  </si>
  <si>
    <t>loloHaj</t>
  </si>
  <si>
    <t>rorihag34@gamil.com</t>
  </si>
  <si>
    <t>ChenIsraeli</t>
  </si>
  <si>
    <t>chensagig@gmail.com</t>
  </si>
  <si>
    <t>HosenShaheen</t>
  </si>
  <si>
    <t>hosen.shaheen@gmail.com</t>
  </si>
  <si>
    <t>עבדאלגליל</t>
  </si>
  <si>
    <t>abdnakeeb2004@gmail.com</t>
  </si>
  <si>
    <t>אורמיז</t>
  </si>
  <si>
    <t>or@gmail.com</t>
  </si>
  <si>
    <t>שמילויסמן</t>
  </si>
  <si>
    <t>shmil@home-design.co.il</t>
  </si>
  <si>
    <t>RahafHanani</t>
  </si>
  <si>
    <t>Rahafdownloads@gmail.com</t>
  </si>
  <si>
    <t>KhotabaWaled</t>
  </si>
  <si>
    <t>EnassShenatee</t>
  </si>
  <si>
    <t>1002154324@tzfonet.org.il</t>
  </si>
  <si>
    <t>AvivDagan</t>
  </si>
  <si>
    <t>avivdagan26@gmail.com</t>
  </si>
  <si>
    <t>IzikAs</t>
  </si>
  <si>
    <t>itsik1455@gmail.com</t>
  </si>
  <si>
    <t>LbebhSirhan</t>
  </si>
  <si>
    <t>lbebhsirhan97@hotmail.com</t>
  </si>
  <si>
    <t>דאוודאבו מוך</t>
  </si>
  <si>
    <t>d_abu_94@hotmail.com</t>
  </si>
  <si>
    <t>עליעבדו</t>
  </si>
  <si>
    <t>Aa0256464@gmail.com</t>
  </si>
  <si>
    <t>TalToaf</t>
  </si>
  <si>
    <t>taltoo9000@gmail.com</t>
  </si>
  <si>
    <t>ראנישרקי</t>
  </si>
  <si>
    <t>Rani@gmail.com</t>
  </si>
  <si>
    <t>WasefHashem</t>
  </si>
  <si>
    <t>Wasef.12345@hotmail.com</t>
  </si>
  <si>
    <t>Liav moshe | ליאבמשה</t>
  </si>
  <si>
    <t>liavmoshe721@gmail.com</t>
  </si>
  <si>
    <t>אביני</t>
  </si>
  <si>
    <t>avinidan1@walla.co.il</t>
  </si>
  <si>
    <t>תמאםעטיי</t>
  </si>
  <si>
    <t>shayma1805@gmail.com</t>
  </si>
  <si>
    <t>Aihamassi</t>
  </si>
  <si>
    <t>aiham3654@gmail.com</t>
  </si>
  <si>
    <t>עידןטל</t>
  </si>
  <si>
    <t>idan41116@gmail.com</t>
  </si>
  <si>
    <t>Oferbimi</t>
  </si>
  <si>
    <t>Offerh@gmail.com</t>
  </si>
  <si>
    <t>AhmdKhateeb</t>
  </si>
  <si>
    <t>Ahmadkhateeb1@icluod.co.il</t>
  </si>
  <si>
    <t>מוחמדזועבי</t>
  </si>
  <si>
    <t>Mohamdzio@gmail.com</t>
  </si>
  <si>
    <t>Hosen AbuAbed</t>
  </si>
  <si>
    <t>hasan.aboabed@gmail.com</t>
  </si>
  <si>
    <t>LeaDavidov</t>
  </si>
  <si>
    <t>lea1404d@gmail.com</t>
  </si>
  <si>
    <t>אבו גודהענאן</t>
  </si>
  <si>
    <t>סיימוןגרידיש</t>
  </si>
  <si>
    <t>simon.g2011@gmail.com</t>
  </si>
  <si>
    <t>מאורברוכים</t>
  </si>
  <si>
    <t>Ephtbar@gmail.com</t>
  </si>
  <si>
    <t>SabreFyad</t>
  </si>
  <si>
    <t>sabre_fyad@walla.com</t>
  </si>
  <si>
    <t>DavidUzan</t>
  </si>
  <si>
    <t>davidstarman@icloud.com</t>
  </si>
  <si>
    <t>ירוןפרי</t>
  </si>
  <si>
    <t>yaronp2011@gmail.com</t>
  </si>
  <si>
    <t>אליאורמיה</t>
  </si>
  <si>
    <t>elior25101025@gmail.com</t>
  </si>
  <si>
    <t>גידיגוב</t>
  </si>
  <si>
    <t>gidigov2@gmail.com</t>
  </si>
  <si>
    <t>stav&amp;morYaakov</t>
  </si>
  <si>
    <t>stav_j_@walla.com</t>
  </si>
  <si>
    <t>IslamSu</t>
  </si>
  <si>
    <t>islam.su.7bibi@gmail.com</t>
  </si>
  <si>
    <t>HamzaHusein</t>
  </si>
  <si>
    <t>a7la_h.love.88@hotmail.com</t>
  </si>
  <si>
    <t>HenBabu</t>
  </si>
  <si>
    <t>karinf01@walla.com</t>
  </si>
  <si>
    <t>סטלהכהן</t>
  </si>
  <si>
    <t>stellacohen13@gmail.com</t>
  </si>
  <si>
    <t>ססילרווח</t>
  </si>
  <si>
    <t>raziel83@walla.com</t>
  </si>
  <si>
    <t>MuhamedSuliman</t>
  </si>
  <si>
    <t>Obidasuliman13@gmail.com</t>
  </si>
  <si>
    <t>גסאן גנאייםגנאיים</t>
  </si>
  <si>
    <t>SultanyN. Mansour</t>
  </si>
  <si>
    <t>sultanymansour265@yahoo.com</t>
  </si>
  <si>
    <t>דרור אלעניאלעני</t>
  </si>
  <si>
    <t>drorel06@gmail.com</t>
  </si>
  <si>
    <t>OsamahTayeh</t>
  </si>
  <si>
    <t>osamahtayeh.2022@gmail.com</t>
  </si>
  <si>
    <t>HadeerAgbarie</t>
  </si>
  <si>
    <t>hadeer.hg.dawood@gmail.com</t>
  </si>
  <si>
    <t>LiYitzhak</t>
  </si>
  <si>
    <t>Lonabeme@gmail.com</t>
  </si>
  <si>
    <t>GiaKikoza</t>
  </si>
  <si>
    <t>giakikoza2015@gmail.com</t>
  </si>
  <si>
    <t>BotrosNaoum</t>
  </si>
  <si>
    <t>Botros.n@gmail.com</t>
  </si>
  <si>
    <t>HananArtoul</t>
  </si>
  <si>
    <t>hananartoul@gmail.com</t>
  </si>
  <si>
    <t>נזאראבו סיאם</t>
  </si>
  <si>
    <t>nezarsiam1709@gmail.com</t>
  </si>
  <si>
    <t>LoayShker</t>
  </si>
  <si>
    <t>loay_love_shker@hotmail.com</t>
  </si>
  <si>
    <t>פנחסרבין</t>
  </si>
  <si>
    <t>PINCHASRABIN1@gmail.com</t>
  </si>
  <si>
    <t>מונישוורץ</t>
  </si>
  <si>
    <t>monisv@gimail.com</t>
  </si>
  <si>
    <t>Mohamed AbuAlhija</t>
  </si>
  <si>
    <t>mohamedabualhega12@gmail.com</t>
  </si>
  <si>
    <t>LiadDavidescu</t>
  </si>
  <si>
    <t>liad2006.d@gmail.com</t>
  </si>
  <si>
    <t>Karin RahamimShemesh</t>
  </si>
  <si>
    <t>karinr21@hotmail.com</t>
  </si>
  <si>
    <t>איציקשגב</t>
  </si>
  <si>
    <t>itzhak-s@ufis.org</t>
  </si>
  <si>
    <t>חלילהוארין</t>
  </si>
  <si>
    <t>kk423450@gmail.com</t>
  </si>
  <si>
    <t>NbilAsppo</t>
  </si>
  <si>
    <t>nabu@hotmail.com</t>
  </si>
  <si>
    <t>هيثمالسامي</t>
  </si>
  <si>
    <t>haytamhamood15@gmail.com</t>
  </si>
  <si>
    <t>סאלחחוגיראת</t>
  </si>
  <si>
    <t>salehht38@gmail.com</t>
  </si>
  <si>
    <t>ולדימירימלייאנוב</t>
  </si>
  <si>
    <t>Vemelianov204@icloud.com</t>
  </si>
  <si>
    <t>מאיריתח</t>
  </si>
  <si>
    <t>Meir2671@gmail.com</t>
  </si>
  <si>
    <t>יוסיאבוטבול</t>
  </si>
  <si>
    <t>yosi240000@walla.com</t>
  </si>
  <si>
    <t>תאאראבו גומעה</t>
  </si>
  <si>
    <t>thair007@icloud.com</t>
  </si>
  <si>
    <t>AO | FORMENTOR 1.5 | V1 | 1579 | 03.03.24</t>
  </si>
  <si>
    <t>AO | FORMENTOR PHEV  | V1 | 1579 | 03.03.24</t>
  </si>
  <si>
    <t>AO | FORMENTOR VZ | V1 | 1579 | 03.03.24</t>
  </si>
  <si>
    <t>טופס לידיםNew Cupra Formentor PHEV</t>
  </si>
  <si>
    <t>UriSamama</t>
  </si>
  <si>
    <t>usys101@gmail.com</t>
  </si>
  <si>
    <t>99_cupra_ao_facebook_post-story_converstions_remarketing-icar_suv_formentor_lead-ad_1579_030324</t>
  </si>
  <si>
    <t>ao | formentor 1.5 | static | 9401 | price</t>
  </si>
  <si>
    <t>סיגליתz</t>
  </si>
  <si>
    <t>sigal166@gmail.com</t>
  </si>
  <si>
    <t>99_cupra_ao_facebook_post-story_converstions_remarketing-auto_suv_formentor_lead-ad_1579_030324</t>
  </si>
  <si>
    <t>UriRand</t>
  </si>
  <si>
    <t>mrurirand@gmail.com</t>
  </si>
  <si>
    <t>ao | formentor phev | static | 9405 | price</t>
  </si>
  <si>
    <t>וגיה פרךפרך</t>
  </si>
  <si>
    <t>Wageehabof2004@gamil.com</t>
  </si>
  <si>
    <t>99_cupra_ao_facebook_post-story_converstions_wide_suv_formentor-phev_lead-ad_1579_030324</t>
  </si>
  <si>
    <t>SaEd YeBisher</t>
  </si>
  <si>
    <t>saed.bisher.92@hotmail.com</t>
  </si>
  <si>
    <t>99_cupra_ao_facebook_post-story_converstions_inmarket-competitors_suv_formentor_lead-ad_1579_030324</t>
  </si>
  <si>
    <t>inmarket_competitors_formentor-vz</t>
  </si>
  <si>
    <t>ao | formentor vz | static | 9408 | price</t>
  </si>
  <si>
    <t>YoramMishor</t>
  </si>
  <si>
    <t>mishoryoram@gmail.com</t>
  </si>
  <si>
    <t>Zaki saeedAburummi</t>
  </si>
  <si>
    <t>zke.aburummi@hotmail.com</t>
  </si>
  <si>
    <t>99_cupra_ao_facebook_post-story_converstions_remarketing_suv_formentor-1.5_lead-ad_1579_030324</t>
  </si>
  <si>
    <t>99_cupra_ao_facebook_post-story_converstions_wide_suv_formentor-vz_lead-ad_1579_030324</t>
  </si>
  <si>
    <t>ao | formentor vz | static | 9407 | price</t>
  </si>
  <si>
    <t>AsimMulla</t>
  </si>
  <si>
    <t>mullaasem2@gmail.com</t>
  </si>
  <si>
    <t>99_cupra_ao_facebook_post-story_converstions_wide_suv_formentor-1.5_lead-ad_1579_030324</t>
  </si>
  <si>
    <t>אומימה חלבי אבוזלף</t>
  </si>
  <si>
    <t>aomima@walla.com</t>
  </si>
  <si>
    <t>99_cupra_ao_facebook_post-story_converstions_oxillon_suv_formentor_lead-ad_1579_030324</t>
  </si>
  <si>
    <t>AzizaAzem</t>
  </si>
  <si>
    <t>aziza.azem.96@hotmail.com</t>
  </si>
  <si>
    <t>RoeyBenabu</t>
  </si>
  <si>
    <t>roy120191@gmail.com</t>
  </si>
  <si>
    <t>99_cupra_ao_facebook_post-story_converstions_inmarket-performens_suv_formentor-vz_lead-ad_1579_030324</t>
  </si>
  <si>
    <t>YasminMansour</t>
  </si>
  <si>
    <t>yasmin98mansur@gmail.com</t>
  </si>
  <si>
    <t>inmarket_competitors_formentor-phev</t>
  </si>
  <si>
    <t>אחמדחטיב</t>
  </si>
  <si>
    <t>luly12378l@gmail.com</t>
  </si>
  <si>
    <t>99_cupra_ao_facebook_post-story_converstions_remarketing_suv_formentor_lead-ad_1579_030324</t>
  </si>
  <si>
    <t>JihadAhmad</t>
  </si>
  <si>
    <t>qoromjihad7@gmail.com</t>
  </si>
  <si>
    <t>Noor Elein AboElhega</t>
  </si>
  <si>
    <t>a7la_noor_97@hotmail.com</t>
  </si>
  <si>
    <t>ערןלסקר</t>
  </si>
  <si>
    <t>Lior@abc.com</t>
  </si>
  <si>
    <t>ao | formentor phev | static | 9406 | price</t>
  </si>
  <si>
    <t>АнаболийФекас</t>
  </si>
  <si>
    <t>prosto@gmail.com</t>
  </si>
  <si>
    <t>sofisakov1984@gmail.com</t>
  </si>
  <si>
    <t>סאמרנ.ת</t>
  </si>
  <si>
    <t>tahany_14@hotmail.com</t>
  </si>
  <si>
    <t>אליןרווח</t>
  </si>
  <si>
    <t>ir.nadlan9@gmail.com</t>
  </si>
  <si>
    <t>S A L L Y  G H A N A Y I MGh</t>
  </si>
  <si>
    <t>ao | formentor 1.5 | static | 9402 | price</t>
  </si>
  <si>
    <t>WaelHjajra</t>
  </si>
  <si>
    <t>hjajrawael@gmail.com</t>
  </si>
  <si>
    <t>צחאביב</t>
  </si>
  <si>
    <t>mo20458av@gmail.com</t>
  </si>
  <si>
    <t>מרדכירחמני</t>
  </si>
  <si>
    <t>motke1010@gmail.com</t>
  </si>
  <si>
    <t>שלומיבוטנסקי</t>
  </si>
  <si>
    <t>shlombu@gmail.com</t>
  </si>
  <si>
    <t>WaRdBadarni</t>
  </si>
  <si>
    <t>w.badarna@gmail.com</t>
  </si>
  <si>
    <t>AyaBibas</t>
  </si>
  <si>
    <t>ayabd.gaya@gmail.com</t>
  </si>
  <si>
    <t>99_cupra_ao_facebook_post-story_converstions_remarketing-data_suv_formentor-1.5_lead-ad_1579_030324</t>
  </si>
  <si>
    <t>lal1%_remarketing-data_customers</t>
  </si>
  <si>
    <t>אושרשיטרית</t>
  </si>
  <si>
    <t>osher9711@gmail.com</t>
  </si>
  <si>
    <t>MotiKalu</t>
  </si>
  <si>
    <t>motikalu1@gmail.com</t>
  </si>
  <si>
    <t>Mahmood AbuSaif</t>
  </si>
  <si>
    <t>Mahmoodabusaif98@gmail.com</t>
  </si>
  <si>
    <t>AnesAlktnani</t>
  </si>
  <si>
    <t>anas.alktnani@gmail.com</t>
  </si>
  <si>
    <t>MostafaOmari</t>
  </si>
  <si>
    <t>omarymostafa54@gmail.com</t>
  </si>
  <si>
    <t>RanaJamal</t>
  </si>
  <si>
    <t>rnajml5020@gmail.com</t>
  </si>
  <si>
    <t>niv elalelal</t>
  </si>
  <si>
    <t>elalniv@gmail.com</t>
  </si>
  <si>
    <t>JonathanBenhamou</t>
  </si>
  <si>
    <t>bjonathan1999@me.com</t>
  </si>
  <si>
    <t>MeirsonIlay</t>
  </si>
  <si>
    <t>Ilaymeirson780@gmail.com</t>
  </si>
  <si>
    <t>UriPicciotto</t>
  </si>
  <si>
    <t>uri.picciotto@gmail.com</t>
  </si>
  <si>
    <t>katz.michal@gmail.com</t>
  </si>
  <si>
    <t>אמג׳דAmjad</t>
  </si>
  <si>
    <t>amjad.mahameed@gmail.com</t>
  </si>
  <si>
    <t>LiatGorlitzki</t>
  </si>
  <si>
    <t>AmeerKh</t>
  </si>
  <si>
    <t>Sharihan2507@gmail.com</t>
  </si>
  <si>
    <t>sagiv_periPeri</t>
  </si>
  <si>
    <t>sagiv282p@gmail.com</t>
  </si>
  <si>
    <t>יארהאלעברה</t>
  </si>
  <si>
    <t>yaraelobra@gmail.com</t>
  </si>
  <si>
    <t>TamirT</t>
  </si>
  <si>
    <t>malicom2612@gmail.com</t>
  </si>
  <si>
    <t>SimonKrantz</t>
  </si>
  <si>
    <t>simon.krantz@gmail.com</t>
  </si>
  <si>
    <t>עידוזינגר</t>
  </si>
  <si>
    <t>ido@baronigaz.com</t>
  </si>
  <si>
    <t>Yossiאליטוב</t>
  </si>
  <si>
    <t>yoeliuv@gmail.com</t>
  </si>
  <si>
    <t>HibaSweiti</t>
  </si>
  <si>
    <t>ליאת ואיילפורטל פרץ</t>
  </si>
  <si>
    <t>liatptal834@gmail.com</t>
  </si>
  <si>
    <t>אביבהגניש</t>
  </si>
  <si>
    <t>sapir1212@gmail.com</t>
  </si>
  <si>
    <t>יוסיזיגמון</t>
  </si>
  <si>
    <t>yosi@gmail.com</t>
  </si>
  <si>
    <t>ישראלgazit</t>
  </si>
  <si>
    <t>gazit76@gmail.com</t>
  </si>
  <si>
    <t>RuslanK</t>
  </si>
  <si>
    <t>ruslankurbanov999@icloud.com</t>
  </si>
  <si>
    <t>מרוןJahshan</t>
  </si>
  <si>
    <t>maronjahshan640@gmail.com</t>
  </si>
  <si>
    <t>ShmuelNaaman</t>
  </si>
  <si>
    <t>shefa.sn@gmail.com</t>
  </si>
  <si>
    <t>Khalil FaislAL Hawareen</t>
  </si>
  <si>
    <t>ZainNassar</t>
  </si>
  <si>
    <t>Zainnassar9@gmail.com</t>
  </si>
  <si>
    <t>AnatSolomon</t>
  </si>
  <si>
    <t>Anat@weadv.co.il</t>
  </si>
  <si>
    <t>אליןבר</t>
  </si>
  <si>
    <t>alinb@walla.com</t>
  </si>
  <si>
    <t>ShadiHijazi</t>
  </si>
  <si>
    <t>shadihj321@gmail.com</t>
  </si>
  <si>
    <t>GadaMallak</t>
  </si>
  <si>
    <t>gadamallak123@gmail.com</t>
  </si>
  <si>
    <t>inmarket_competitors_formentor-1.5</t>
  </si>
  <si>
    <t>AmnonSudai</t>
  </si>
  <si>
    <t>Drsudai@gmail.com</t>
  </si>
  <si>
    <t>WilliamabunassarAbu Nassar</t>
  </si>
  <si>
    <t>William.Abunassar@gmail.com</t>
  </si>
  <si>
    <t>MonerOutour</t>
  </si>
  <si>
    <t>moner.outour@gmail.com</t>
  </si>
  <si>
    <t>WêämAbu shrefa</t>
  </si>
  <si>
    <t>rranen270@gmail.com</t>
  </si>
  <si>
    <t>תמיברנשטיין</t>
  </si>
  <si>
    <t>dentor35@gmail.com</t>
  </si>
  <si>
    <t>Soniaassi</t>
  </si>
  <si>
    <t>sonia.assi@gmail.com</t>
  </si>
  <si>
    <t>מהראןמראעבי</t>
  </si>
  <si>
    <t>mahran.msm@gmail.com</t>
  </si>
  <si>
    <t>AdhamSafah</t>
  </si>
  <si>
    <t>adham-abu-asad@hotmail.com</t>
  </si>
  <si>
    <t>FadiBaba</t>
  </si>
  <si>
    <t>fadibaba0987@gmail.com</t>
  </si>
  <si>
    <t>NivAlush</t>
  </si>
  <si>
    <t>Nivalush55@gmail.com</t>
  </si>
  <si>
    <t>עאהדאסעיד</t>
  </si>
  <si>
    <t>AHED.IS3EED@ICLOUD.COM</t>
  </si>
  <si>
    <t>שיראלצדיק</t>
  </si>
  <si>
    <t>Shireltzadik@gmail.com</t>
  </si>
  <si>
    <t>OmriCohen</t>
  </si>
  <si>
    <t>omri2506@gmail.com</t>
  </si>
  <si>
    <t>views_videos_sport5</t>
  </si>
  <si>
    <t>GaderKhader</t>
  </si>
  <si>
    <t>Naya.khader12@icloud.com</t>
  </si>
  <si>
    <t>MatanAmira</t>
  </si>
  <si>
    <t>Bizmatan@gmail.com</t>
  </si>
  <si>
    <t>MhmadMasri</t>
  </si>
  <si>
    <t>mhmad1234bbb@gmail.com</t>
  </si>
  <si>
    <t>OritHarush</t>
  </si>
  <si>
    <t>haorit1@gmail.com</t>
  </si>
  <si>
    <t>YonaAmar</t>
  </si>
  <si>
    <t>bazake01@walla.com</t>
  </si>
  <si>
    <t>SamirAsadi</t>
  </si>
  <si>
    <t>ssamir.as@hotmail.com</t>
  </si>
  <si>
    <t>WisamSwaed</t>
  </si>
  <si>
    <t>saweedsaweed99008@gmail.com</t>
  </si>
  <si>
    <t>Sami AbedLhade</t>
  </si>
  <si>
    <t>abdalhadesami0@gmail.com</t>
  </si>
  <si>
    <t>HasonBarkat</t>
  </si>
  <si>
    <t>hoseen.barkat@icloud.com</t>
  </si>
  <si>
    <t>KanarRayan</t>
  </si>
  <si>
    <t>touch.of.love_k@hotmail.com</t>
  </si>
  <si>
    <t>Ozvered</t>
  </si>
  <si>
    <t>ozvered10@gmail.com</t>
  </si>
  <si>
    <t>גבנוזבוןאהרונוב</t>
  </si>
  <si>
    <t>נגואןגנאימה</t>
  </si>
  <si>
    <t>Sfnajwan4@gmail.com</t>
  </si>
  <si>
    <t>יעקבכהן</t>
  </si>
  <si>
    <t>0524802772a@gmail.com</t>
  </si>
  <si>
    <t>ANANBADARNE</t>
  </si>
  <si>
    <t>anan.610@hotmail.com</t>
  </si>
  <si>
    <t>אליזבטענתבי</t>
  </si>
  <si>
    <t>Nosi1@gmail.com</t>
  </si>
  <si>
    <t>יסמיןיסמין</t>
  </si>
  <si>
    <t>jasmin93z3ir@gmail.com</t>
  </si>
  <si>
    <t>עמיצרור</t>
  </si>
  <si>
    <t>amizror@gmail.com</t>
  </si>
  <si>
    <t>חאתםאסדי</t>
  </si>
  <si>
    <t>hatemfh16@gmail.com</t>
  </si>
  <si>
    <t>שלביקייס</t>
  </si>
  <si>
    <t>Jojohseen0@gmail.com</t>
  </si>
  <si>
    <t>אביבלכמן</t>
  </si>
  <si>
    <t>avi@gal-ron.co.il</t>
  </si>
  <si>
    <t>QoseQose</t>
  </si>
  <si>
    <t>chose2001.12@gmail.com</t>
  </si>
  <si>
    <t>מגדימסארוה</t>
  </si>
  <si>
    <t>Majdyhashmal@gmail.com</t>
  </si>
  <si>
    <t>majdkhalaily</t>
  </si>
  <si>
    <t>Majd.khalaily.2005@gmail.com</t>
  </si>
  <si>
    <t>ראזיאברהם</t>
  </si>
  <si>
    <t>Wasem.as@hotmail.com</t>
  </si>
  <si>
    <t>אביימין</t>
  </si>
  <si>
    <t>yamin.avi28@gmail.com</t>
  </si>
  <si>
    <t>מרוןגהשאן</t>
  </si>
  <si>
    <t>Dror BenShmuel</t>
  </si>
  <si>
    <t>drorbs@013.net</t>
  </si>
  <si>
    <t>Nabel_danialMarshy</t>
  </si>
  <si>
    <t>Nabeldanial4@gmail.com</t>
  </si>
  <si>
    <t>RonCohen</t>
  </si>
  <si>
    <t>ron8762@gmail.com</t>
  </si>
  <si>
    <t>VladBastet</t>
  </si>
  <si>
    <t>hshssh@jsbs.com</t>
  </si>
  <si>
    <t>גלאל מסאלחהמסאלחה</t>
  </si>
  <si>
    <t>masalha1232@gmail.com</t>
  </si>
  <si>
    <t>salhr_ai890@yahoo.com</t>
  </si>
  <si>
    <t>AriPeled</t>
  </si>
  <si>
    <t>Ari.peled22@gmail.com</t>
  </si>
  <si>
    <t>דניאלעדיני</t>
  </si>
  <si>
    <t>danial91211@walla.comco.il</t>
  </si>
  <si>
    <t>RonnieSalameh</t>
  </si>
  <si>
    <t>ronniesal0012@gmail.com</t>
  </si>
  <si>
    <t>LitalFahima</t>
  </si>
  <si>
    <t>lita69@walla.co.il</t>
  </si>
  <si>
    <t>EliavVaknin</t>
  </si>
  <si>
    <t>Eliav123vaknin@gmail.com</t>
  </si>
  <si>
    <t>KenazAmer</t>
  </si>
  <si>
    <t>kenaz.bder@hotmail.com</t>
  </si>
  <si>
    <t>רודולףאוגנסיאן</t>
  </si>
  <si>
    <t>rudi12@gmail.com</t>
  </si>
  <si>
    <t>AviMizrachi</t>
  </si>
  <si>
    <t>mizavi@gmail.com</t>
  </si>
  <si>
    <t>אוסאמהבסל</t>
  </si>
  <si>
    <t>osamabasal28@gmail.com</t>
  </si>
  <si>
    <t>LinaOhayon</t>
  </si>
  <si>
    <t>lina77776@mail.ru</t>
  </si>
  <si>
    <t>OrtalShalom</t>
  </si>
  <si>
    <t>orti.shalom@gmail.com</t>
  </si>
  <si>
    <t>FOZEHariri</t>
  </si>
  <si>
    <t>fozehariri@gmail.com</t>
  </si>
  <si>
    <t>נְצוּר אַהֲבָהיזן אלקרינאוי</t>
  </si>
  <si>
    <t>0509445338h@gmail.com</t>
  </si>
  <si>
    <t>ao | formentor 1.5 | static | 9403 | price</t>
  </si>
  <si>
    <t>שמעוןשושן</t>
  </si>
  <si>
    <t>shimonyakir123@gmail.com</t>
  </si>
  <si>
    <t>NaelaAmara</t>
  </si>
  <si>
    <t>NardeenNardeen</t>
  </si>
  <si>
    <t>kanary0@walla.com</t>
  </si>
  <si>
    <t>אחלאלולו</t>
  </si>
  <si>
    <t>r4_love2@hotmail.com</t>
  </si>
  <si>
    <t>abogder</t>
  </si>
  <si>
    <t>wadeaman56@gmail.com</t>
  </si>
  <si>
    <t>NaseemAgbareh</t>
  </si>
  <si>
    <t>naseemagbareh@gmail.com</t>
  </si>
  <si>
    <t>EtiKdoshim</t>
  </si>
  <si>
    <t>eti@elishar.co.il</t>
  </si>
  <si>
    <t>מהאקאסם</t>
  </si>
  <si>
    <t>Ma22082906@gmail.com</t>
  </si>
  <si>
    <t>MohamadAsla</t>
  </si>
  <si>
    <t>Aslymohamad3@gmail.com</t>
  </si>
  <si>
    <t>YosiAlon</t>
  </si>
  <si>
    <t>Yosi@yosialon.com</t>
  </si>
  <si>
    <t>EbrahimKurban</t>
  </si>
  <si>
    <t>avraham377468@gmail.com</t>
  </si>
  <si>
    <t>Waadnejem</t>
  </si>
  <si>
    <t>Waadnejem95@gmail.com</t>
  </si>
  <si>
    <t>badilmazzawi71@gmail.com</t>
  </si>
  <si>
    <t>חסיןנסיראת</t>
  </si>
  <si>
    <t>ahsannaserat@gmail.com</t>
  </si>
  <si>
    <t>SaherK</t>
  </si>
  <si>
    <t>slvester_8989@hotmail.com</t>
  </si>
  <si>
    <t>מוחמדאמארא</t>
  </si>
  <si>
    <t>arch.mr2003@gemail.com</t>
  </si>
  <si>
    <t>סאהר מרעימרעי</t>
  </si>
  <si>
    <t>sahirmari668@gmail.con</t>
  </si>
  <si>
    <t>NaorAbaiev</t>
  </si>
  <si>
    <t>naorabaiev17@gmail.com</t>
  </si>
  <si>
    <t>AymanAzzam</t>
  </si>
  <si>
    <t>aymn.11@live.com</t>
  </si>
  <si>
    <t>ErezEden</t>
  </si>
  <si>
    <t>erezeden@yahoo.com</t>
  </si>
  <si>
    <t>AbdallhAlkmlat</t>
  </si>
  <si>
    <t>OdedInbar</t>
  </si>
  <si>
    <t>oinbar35@gmail.com</t>
  </si>
  <si>
    <t>ananhusen</t>
  </si>
  <si>
    <t>mr.akrma@hotmail.com</t>
  </si>
  <si>
    <t>عبداللهمشهور</t>
  </si>
  <si>
    <t>abdallahmashhour77@icloud.com</t>
  </si>
  <si>
    <t>רונןטל</t>
  </si>
  <si>
    <t>ronen80000@gmail.com</t>
  </si>
  <si>
    <t>מוראדללאוי</t>
  </si>
  <si>
    <t>lotfepalawe@gmail.com</t>
  </si>
  <si>
    <t>רמי המהמרפרץ</t>
  </si>
  <si>
    <t>OmerBenesh</t>
  </si>
  <si>
    <t>Benesh@gmail.com</t>
  </si>
  <si>
    <t>YuliDoс</t>
  </si>
  <si>
    <t>yuliismaster@gmail.com</t>
  </si>
  <si>
    <t>בכרטייבה</t>
  </si>
  <si>
    <t>Baker.a.87@hotmail.com</t>
  </si>
  <si>
    <t>שמעוןזגורי</t>
  </si>
  <si>
    <t>zaguri4@gmail.com</t>
  </si>
  <si>
    <t>AboShaibob</t>
  </si>
  <si>
    <t>hbebe_wzmn_r2@hotmail.com</t>
  </si>
  <si>
    <t>עוזישחף</t>
  </si>
  <si>
    <t>uzi@arbel-ltd.co.il</t>
  </si>
  <si>
    <t>remarketing-data_customers_none</t>
  </si>
  <si>
    <t>MuhammedMashawta</t>
  </si>
  <si>
    <t>muhammedmashawta@gmail.com</t>
  </si>
  <si>
    <t>אופיראדרי</t>
  </si>
  <si>
    <t>Four.greg7@gmail.com</t>
  </si>
  <si>
    <t>MosaBahlol</t>
  </si>
  <si>
    <t>mosabahlol2000@gmail.com</t>
  </si>
  <si>
    <t>QusayKhatib</t>
  </si>
  <si>
    <t>qsaikhateeb989@gmail.com</t>
  </si>
  <si>
    <t>Adam_Shawah23Adam</t>
  </si>
  <si>
    <t>Adam.shawah.94@gmail.com</t>
  </si>
  <si>
    <t>MichelleSartorio</t>
  </si>
  <si>
    <t>sartoriomi@gmail.com</t>
  </si>
  <si>
    <t>DaniAbey</t>
  </si>
  <si>
    <t>abeydani72@gmail.com</t>
  </si>
  <si>
    <t>Ahedאבו גודה</t>
  </si>
  <si>
    <t>aboantsar195@gmail.com</t>
  </si>
  <si>
    <t>יאירגיל</t>
  </si>
  <si>
    <t>opop65977@gmail.com</t>
  </si>
  <si>
    <t>yudaיברוב</t>
  </si>
  <si>
    <t>yuda6868@gmail.com</t>
  </si>
  <si>
    <t>יניבטרגובוב</t>
  </si>
  <si>
    <t>yanivtar@gmail.com</t>
  </si>
  <si>
    <t>Lana HajYhia</t>
  </si>
  <si>
    <t>a7la.lana.97@gmail.com</t>
  </si>
  <si>
    <t>AlanBenmaor</t>
  </si>
  <si>
    <t>stoure07@gmail.com</t>
  </si>
  <si>
    <t>חוסאםשהאב</t>
  </si>
  <si>
    <t>hussam.shehab23@gmail.com</t>
  </si>
  <si>
    <t>Naheelagbariya</t>
  </si>
  <si>
    <t>Naheel.1501@gmail.com</t>
  </si>
  <si>
    <t>שיאוקנין</t>
  </si>
  <si>
    <t>Okninshai@gmsil.com</t>
  </si>
  <si>
    <t>DeenaHodroj</t>
  </si>
  <si>
    <t>deenahodroj@gmail.com</t>
  </si>
  <si>
    <t>AkramNassar</t>
  </si>
  <si>
    <t>akramnassar23@gmail.com</t>
  </si>
  <si>
    <t>AngelSahar</t>
  </si>
  <si>
    <t>sahar1052001@gmail.com</t>
  </si>
  <si>
    <t>מיטל כהןחלף</t>
  </si>
  <si>
    <t>meitalhalaf@gmail.com</t>
  </si>
  <si>
    <t>ScottCooper</t>
  </si>
  <si>
    <t>sababaway@gmail.com</t>
  </si>
  <si>
    <t>נירגיא</t>
  </si>
  <si>
    <t>nirguy3@gmai.com</t>
  </si>
  <si>
    <t>איתמרארוסי</t>
  </si>
  <si>
    <t>ytmrrwsy@gmail.com</t>
  </si>
  <si>
    <t>NsrHdoba</t>
  </si>
  <si>
    <t>Nsralla708@gmail.com</t>
  </si>
  <si>
    <t>YossiCohen</t>
  </si>
  <si>
    <t>nurityos@gmail.com</t>
  </si>
  <si>
    <t>YosefAmar</t>
  </si>
  <si>
    <t>yosefamar1212@icloud.com</t>
  </si>
  <si>
    <t>אורנגאוקר</t>
  </si>
  <si>
    <t>wdrgyj1999@gmail.com</t>
  </si>
  <si>
    <t>מוחמדחוטבא</t>
  </si>
  <si>
    <t>Khutaba_m.s_20@hotmail.com</t>
  </si>
  <si>
    <t>MuhammadSuliman</t>
  </si>
  <si>
    <t>محمدابو سعيد</t>
  </si>
  <si>
    <t>m.jbareen2002@gmail.com</t>
  </si>
  <si>
    <t>RamiLevi</t>
  </si>
  <si>
    <t>ramilevi56@gmail.com</t>
  </si>
  <si>
    <t>Hagar BenDahan</t>
  </si>
  <si>
    <t>hagarbd12@gmail.com</t>
  </si>
  <si>
    <t>ערןאלפסי</t>
  </si>
  <si>
    <t>dori_0500@walla.com</t>
  </si>
  <si>
    <t>OferThaler</t>
  </si>
  <si>
    <t>ofer.thaler@gmail.com</t>
  </si>
  <si>
    <t>DanielSegal</t>
  </si>
  <si>
    <t>danielrer12@gmail.com</t>
  </si>
  <si>
    <t>ao | formentor 1.5 | static | 9404 | price</t>
  </si>
  <si>
    <t>YairKamari</t>
  </si>
  <si>
    <t>yairkamary69@gmail.com</t>
  </si>
  <si>
    <t>דודוזינו</t>
  </si>
  <si>
    <t>duduzino86@gmail.com</t>
  </si>
  <si>
    <t>MohamedAbuarar</t>
  </si>
  <si>
    <t>mohamedabuarar@yahoo.com</t>
  </si>
  <si>
    <t>views_video_all</t>
  </si>
  <si>
    <t>אורליזלייט</t>
  </si>
  <si>
    <t>orlyzlait@gmail.com</t>
  </si>
  <si>
    <t>MyadMsarwa</t>
  </si>
  <si>
    <t>Mayadmmasarwa2001@gmail.com</t>
  </si>
  <si>
    <t>ToharCohen</t>
  </si>
  <si>
    <t>Toharcohen2008@gmail.com</t>
  </si>
  <si>
    <t>ShakerYaseen</t>
  </si>
  <si>
    <t>shaker.yaseen.06@gmail.com</t>
  </si>
  <si>
    <t>MohamadWatad</t>
  </si>
  <si>
    <t>M.watad90@gmail.com</t>
  </si>
  <si>
    <t>רונן וורדמלכה</t>
  </si>
  <si>
    <t>vereddahan32@gmail.com</t>
  </si>
  <si>
    <t>איתיאיתי</t>
  </si>
  <si>
    <t>Shlolom@gmail.com</t>
  </si>
  <si>
    <t>תמר טלתמיר האדריכל</t>
  </si>
  <si>
    <t>Tamirtal@gmail.com</t>
  </si>
  <si>
    <t>HamadaWael</t>
  </si>
  <si>
    <t>bohaalsbah6@gmail.com</t>
  </si>
  <si>
    <t>YairAbuhazira</t>
  </si>
  <si>
    <t>yairab@justice.gov</t>
  </si>
  <si>
    <t>YossiAlgai</t>
  </si>
  <si>
    <t>josephalgai@icloud.com</t>
  </si>
  <si>
    <t>ДаРауШаМоХамМеД</t>
  </si>
  <si>
    <t>d.m.6298@hotmail.com</t>
  </si>
  <si>
    <t>ArielAgadi</t>
  </si>
  <si>
    <t>arielagadi3@gmail.com</t>
  </si>
  <si>
    <t>ShmulikBell</t>
  </si>
  <si>
    <t>sbboss1983@gmail.com</t>
  </si>
  <si>
    <t>GenadyTevkin</t>
  </si>
  <si>
    <t>Getacamen@gmail.com</t>
  </si>
  <si>
    <t>ZiadMorany</t>
  </si>
  <si>
    <t>moranyziyad7@gmail.com</t>
  </si>
  <si>
    <t>עוזיהודה</t>
  </si>
  <si>
    <t>Mishiko@gmail.com</t>
  </si>
  <si>
    <t>EmanuelMulakandov</t>
  </si>
  <si>
    <t>Emanuel17489@gmail.com</t>
  </si>
  <si>
    <t>LeenSawaid</t>
  </si>
  <si>
    <t>leen.sawaid@hotmail.com</t>
  </si>
  <si>
    <t>רפימור</t>
  </si>
  <si>
    <t>rafimor100@gmail.com</t>
  </si>
  <si>
    <t>מוסטפהקאסם</t>
  </si>
  <si>
    <t>kassem133@gmail.com</t>
  </si>
  <si>
    <t>LaniEsperanza</t>
  </si>
  <si>
    <t>iariel777@aol.com</t>
  </si>
  <si>
    <t>AhmadAbudiab</t>
  </si>
  <si>
    <t>aabudiab116@gmail.com</t>
  </si>
  <si>
    <t>TalZaruk</t>
  </si>
  <si>
    <t>falfulx@gmail.com</t>
  </si>
  <si>
    <t>SohaAboraed</t>
  </si>
  <si>
    <t>soso2504@gmail.com</t>
  </si>
  <si>
    <t>דודואטיאס</t>
  </si>
  <si>
    <t>david552@gmail.com</t>
  </si>
  <si>
    <t>HusamAssaf</t>
  </si>
  <si>
    <t>saheer40@gmail.com</t>
  </si>
  <si>
    <t>OferYarom</t>
  </si>
  <si>
    <t>oferyarom1@gmail.com</t>
  </si>
  <si>
    <t>MhmdHbib Alah</t>
  </si>
  <si>
    <t>mhmdhbib2@gmail.com</t>
  </si>
  <si>
    <t>סאלחהיאגנה</t>
  </si>
  <si>
    <t>Salihheagneh12@hotmail.com</t>
  </si>
  <si>
    <t>Ameer AboHelou</t>
  </si>
  <si>
    <t>Ameer_ahelou@hotmail.com</t>
  </si>
  <si>
    <t>אחמדבכרי</t>
  </si>
  <si>
    <t>ahmadbakri1295@gmail.com</t>
  </si>
  <si>
    <t>HossenOmar</t>
  </si>
  <si>
    <t>hoseen.omerr84@gmail.com</t>
  </si>
  <si>
    <t>חוסיןמנדורי</t>
  </si>
  <si>
    <t>Hosen.mndore0@gmail.com</t>
  </si>
  <si>
    <t>GhaderDarawshe</t>
  </si>
  <si>
    <t>ghader.darawshe@gmail.com</t>
  </si>
  <si>
    <t>ריאדענאן</t>
  </si>
  <si>
    <t>nnryd66@gmail.com</t>
  </si>
  <si>
    <t>מחמדיאסין</t>
  </si>
  <si>
    <t>mahmodyassin413@gmail.com</t>
  </si>
  <si>
    <t>RaeseHabeb</t>
  </si>
  <si>
    <t>raesehabeb2017@gmail.com</t>
  </si>
  <si>
    <t>זהב</t>
  </si>
  <si>
    <t>Abradaniel118012@gmail.com</t>
  </si>
  <si>
    <t>רענןישראלוב</t>
  </si>
  <si>
    <t>Bhfcff@gmail.com</t>
  </si>
  <si>
    <t>DanielWeitzman</t>
  </si>
  <si>
    <t>danidin207@gmail.com</t>
  </si>
  <si>
    <t>צבי יוסףליבליך</t>
  </si>
  <si>
    <t>liblich1@bezeqint.net</t>
  </si>
  <si>
    <t>DanielSaman</t>
  </si>
  <si>
    <t>danielsamandanielsaman@gmail.com</t>
  </si>
  <si>
    <t>אסתרבן חמו</t>
  </si>
  <si>
    <t>eester418@gmail.com</t>
  </si>
  <si>
    <t>זוהראפרים</t>
  </si>
  <si>
    <t>taliaefr@walla.co.il</t>
  </si>
  <si>
    <t>ShmariahuLevy</t>
  </si>
  <si>
    <t>slevy1954@gmail.com</t>
  </si>
  <si>
    <t>Amir AbuArar</t>
  </si>
  <si>
    <t>Amer1997hd@gmail.com</t>
  </si>
  <si>
    <t>ao | formentor vz | static | 9410 | superlative</t>
  </si>
  <si>
    <t>אורןממו</t>
  </si>
  <si>
    <t>mmmorenmamo5550@gmail.com</t>
  </si>
  <si>
    <t>A.A LAWFIRM</t>
  </si>
  <si>
    <t>tcoudik@gmail.com</t>
  </si>
  <si>
    <t>ShlomiNezry</t>
  </si>
  <si>
    <t>shlominezry@gmail.com</t>
  </si>
  <si>
    <t>יאמןמסאלחה</t>
  </si>
  <si>
    <t>Yazaneid159@gmail.com</t>
  </si>
  <si>
    <t>Mohamad AMohesen</t>
  </si>
  <si>
    <t>m_love_d_u1992@hotmail.com</t>
  </si>
  <si>
    <t>ShirazKdah</t>
  </si>
  <si>
    <t>kdahshiraz@gmail.com</t>
  </si>
  <si>
    <t>מחמוד אבוזיינה</t>
  </si>
  <si>
    <t>mh.mhmaod@gmail.com</t>
  </si>
  <si>
    <t>רונןאיזנברגר</t>
  </si>
  <si>
    <t>noam26306@gmail.com</t>
  </si>
  <si>
    <t>YarinMechtaiev</t>
  </si>
  <si>
    <t>Yarinm0612@gmail.com</t>
  </si>
  <si>
    <t>אסמאאענאן</t>
  </si>
  <si>
    <t>Asmara.anan55@gmail.com</t>
  </si>
  <si>
    <t>ao | formentor vz | static | 9409 | superlative</t>
  </si>
  <si>
    <t>MikoWeiss</t>
  </si>
  <si>
    <t>mikop748@gmail.com</t>
  </si>
  <si>
    <t>אילןביטון</t>
  </si>
  <si>
    <t>ilanbitton63@gmail.com</t>
  </si>
  <si>
    <t>רוניאמסלם</t>
  </si>
  <si>
    <t>roniamsalem46@gmail.com</t>
  </si>
  <si>
    <t>AvnerHaft</t>
  </si>
  <si>
    <t>avnerhaft@gmail.com</t>
  </si>
  <si>
    <t>SmaerYassin</t>
  </si>
  <si>
    <t>ynagham@gmail.com</t>
  </si>
  <si>
    <t>lal1%_remarketing-data_customers-11.3.24</t>
  </si>
  <si>
    <t>IdanPerez</t>
  </si>
  <si>
    <t>iidanperez@hotmail.fr</t>
  </si>
  <si>
    <t>מעייןבניטח</t>
  </si>
  <si>
    <t>maayanbenitach120@gmail.com</t>
  </si>
  <si>
    <t>רותסויסה</t>
  </si>
  <si>
    <t>swissa4@walla.co.il</t>
  </si>
  <si>
    <t>PavelKorshov</t>
  </si>
  <si>
    <t>korshov@gmail.com</t>
  </si>
  <si>
    <t>פלאהיקום</t>
  </si>
  <si>
    <t>ayawaska35@gmail.com</t>
  </si>
  <si>
    <t>שחררובין</t>
  </si>
  <si>
    <t>shaharlia1@gmail.com</t>
  </si>
  <si>
    <t>ShayPeretz</t>
  </si>
  <si>
    <t>Shay7811@gmail.com</t>
  </si>
  <si>
    <t>rafatawadRafat</t>
  </si>
  <si>
    <t>rafata@alb.tzafonet.org.il</t>
  </si>
  <si>
    <t>מוחמדסובח</t>
  </si>
  <si>
    <t>rehamsuboh.123@gmail.com</t>
  </si>
  <si>
    <t>MohmadHamaysa</t>
  </si>
  <si>
    <t>salembori51@gmail.comsale</t>
  </si>
  <si>
    <t>אבומניר</t>
  </si>
  <si>
    <t>asd86955@gmail.com</t>
  </si>
  <si>
    <t>رباحابوقويدر</t>
  </si>
  <si>
    <t>blackhole-100007071884711-1459325519@devnull.facebook.com</t>
  </si>
  <si>
    <t>עז אלדיןעמאש</t>
  </si>
  <si>
    <t>ezeldenamash8@gmail.com</t>
  </si>
  <si>
    <t>AhmadZmiro</t>
  </si>
  <si>
    <t>ahmad.zmero@gmail.com</t>
  </si>
  <si>
    <t>בנימיןבן שמעון</t>
  </si>
  <si>
    <t>beniben2004123@gmail.com</t>
  </si>
  <si>
    <t>איציקאברהם</t>
  </si>
  <si>
    <t>alizaa@asaf.health.gov.il</t>
  </si>
  <si>
    <t>AzmiKaram</t>
  </si>
  <si>
    <t>azme.123.ak@gmail.com</t>
  </si>
  <si>
    <t>SimoElbracha</t>
  </si>
  <si>
    <t>simoelbracha@gmail.com</t>
  </si>
  <si>
    <t>AmmarAbozene</t>
  </si>
  <si>
    <t>ammarabozene@gmail.com</t>
  </si>
  <si>
    <t>BahaaKhoury</t>
  </si>
  <si>
    <t>bahaa.khoury123@hotmail.com</t>
  </si>
  <si>
    <t>OdedShimoni</t>
  </si>
  <si>
    <t>oded744@gmail.com</t>
  </si>
  <si>
    <t>ZedAssa</t>
  </si>
  <si>
    <t>abumriam12@icloud.com</t>
  </si>
  <si>
    <t>YosiFaiza</t>
  </si>
  <si>
    <t>yosif747@walla.com</t>
  </si>
  <si>
    <t>מוחמדאבו מוסה</t>
  </si>
  <si>
    <t>Tagreedbari11@gmail.com</t>
  </si>
  <si>
    <t>NajwanHmdan</t>
  </si>
  <si>
    <t>njwan661@gmail.com</t>
  </si>
  <si>
    <t>Abozene._.ammarAbozene</t>
  </si>
  <si>
    <t>ShadiAbed Elhay</t>
  </si>
  <si>
    <t>shadi.abedelhai90@gmail.com</t>
  </si>
  <si>
    <t>AhmadEssa</t>
  </si>
  <si>
    <t>es.ahmad04@gmail.com</t>
  </si>
  <si>
    <t>Sandrine UzanFreoa</t>
  </si>
  <si>
    <t>gfreoa@yahoo.fr</t>
  </si>
  <si>
    <t>MalkArida</t>
  </si>
  <si>
    <t>Inshraharadi9@gmail.com</t>
  </si>
  <si>
    <t>אנעאםHazeme</t>
  </si>
  <si>
    <t>anaam856@gmail.com</t>
  </si>
  <si>
    <t>נפתליברלנד</t>
  </si>
  <si>
    <t>naftalib789@gmail.com</t>
  </si>
  <si>
    <t>איילקורן</t>
  </si>
  <si>
    <t>eyalkoren72@gmail.com</t>
  </si>
  <si>
    <t>אוראלמשעלי</t>
  </si>
  <si>
    <t>orelgg050827599@icloud.com</t>
  </si>
  <si>
    <t>SuhaibHasouneh</t>
  </si>
  <si>
    <t>suhaibabugosh@yahoo.com</t>
  </si>
  <si>
    <t>Friden - YoavFridenson</t>
  </si>
  <si>
    <t>yoavfridenson@gmail.com</t>
  </si>
  <si>
    <t>hassonAbuhmd</t>
  </si>
  <si>
    <t>hgo100@hotmail.com</t>
  </si>
  <si>
    <t>FadelZouBi</t>
  </si>
  <si>
    <t>fzoubi9@gmail.com</t>
  </si>
  <si>
    <t>ירוןלוי</t>
  </si>
  <si>
    <t>leviyaron@gmail.com</t>
  </si>
  <si>
    <t>ahmadסעיפאן</t>
  </si>
  <si>
    <t>qaes.saifan2018@gmail.com</t>
  </si>
  <si>
    <t>אמנון אליאס•</t>
  </si>
  <si>
    <t>amnon5521@gmail.com</t>
  </si>
  <si>
    <t>تركيب رموش،رفع رموشאסיל אלאפיניש</t>
  </si>
  <si>
    <t>aseel.alafinish7@gmail.com</t>
  </si>
  <si>
    <t>OmerLast</t>
  </si>
  <si>
    <t>brz.2011@gmail.com</t>
  </si>
  <si>
    <t>דיבולאיטום</t>
  </si>
  <si>
    <t>Arrabeahmed@gmail.com</t>
  </si>
  <si>
    <t>TarekBarbor</t>
  </si>
  <si>
    <t>bmba.bsle@walla.com</t>
  </si>
  <si>
    <t>RubiZinder</t>
  </si>
  <si>
    <t>rubizinder@gmail.com</t>
  </si>
  <si>
    <t>קוסאיעיסא</t>
  </si>
  <si>
    <t>Kusai.1998@hotmail.com</t>
  </si>
  <si>
    <t>efiBen</t>
  </si>
  <si>
    <t>efi.bentzur@gmail.com</t>
  </si>
  <si>
    <t>RabeaMoaed</t>
  </si>
  <si>
    <t>rabea.mo456@gmail.com</t>
  </si>
  <si>
    <t>FaresFares</t>
  </si>
  <si>
    <t>Peresss1985@gmail.com</t>
  </si>
  <si>
    <t>امعمر</t>
  </si>
  <si>
    <t>sawamobile449@gmail.com</t>
  </si>
  <si>
    <t>MahmoodAbo Tayea</t>
  </si>
  <si>
    <t>mr.m7mood@gmail.com</t>
  </si>
  <si>
    <t>ולידשתייוי</t>
  </si>
  <si>
    <t>waleed.291@hotmail.com</t>
  </si>
  <si>
    <t>SergeyMarshak</t>
  </si>
  <si>
    <t>gogikkill@mail.ru</t>
  </si>
  <si>
    <t>אמירסאלם</t>
  </si>
  <si>
    <t>ameer.salm123@hotmail.com</t>
  </si>
  <si>
    <t>לירוןואזנה</t>
  </si>
  <si>
    <t>lironvazana1@gmail.com</t>
  </si>
  <si>
    <t>JimmeySabbah</t>
  </si>
  <si>
    <t>aamer1997l@gmail.com</t>
  </si>
  <si>
    <t>ShadiBshara</t>
  </si>
  <si>
    <t>shadibshara243@gmail.com</t>
  </si>
  <si>
    <t>מחמודחסנין</t>
  </si>
  <si>
    <t>mhmod010996@gmail.com</t>
  </si>
  <si>
    <t>LiorShmuel</t>
  </si>
  <si>
    <t>liorshhh1@gmail.com</t>
  </si>
  <si>
    <t>OdaiNassar</t>
  </si>
  <si>
    <t>music.odaishadle.official@hotmail.com</t>
  </si>
  <si>
    <t>EdenPeretz</t>
  </si>
  <si>
    <t>edenperetz2@gmail.com</t>
  </si>
  <si>
    <t>NaserAmin</t>
  </si>
  <si>
    <t>milan_nas@yahoo.com</t>
  </si>
  <si>
    <t>SaharSahar</t>
  </si>
  <si>
    <t>saharbaribo@gmail.com</t>
  </si>
  <si>
    <t>AharonMizrahi</t>
  </si>
  <si>
    <t>aronmiz1994@gmail.com</t>
  </si>
  <si>
    <t>בנציקלמנוביץ</t>
  </si>
  <si>
    <t>kias@017.net.il</t>
  </si>
  <si>
    <t>עידןאוחנה</t>
  </si>
  <si>
    <t>idanohana81@gmail.com</t>
  </si>
  <si>
    <t>TarekAbu Fawzi</t>
  </si>
  <si>
    <t>Tarek98qweder@gmail.com</t>
  </si>
  <si>
    <t>RabeaMaree</t>
  </si>
  <si>
    <t>rabe3ma@hotmail.com</t>
  </si>
  <si>
    <t>חגיעמר</t>
  </si>
  <si>
    <t>hagay_pii@walla.co.il</t>
  </si>
  <si>
    <t>molhamTatour</t>
  </si>
  <si>
    <t>molham.sameer123@gmail.com</t>
  </si>
  <si>
    <t>LishayAmrani</t>
  </si>
  <si>
    <t>Lishay1amrani@gmail.com</t>
  </si>
  <si>
    <t>יוסיאליטוב</t>
  </si>
  <si>
    <t>yoelituv@gmail.com</t>
  </si>
  <si>
    <t>מאורעשור</t>
  </si>
  <si>
    <t>maorasor11@gmail.com</t>
  </si>
  <si>
    <t>محمدلاحمد</t>
  </si>
  <si>
    <t>tatourmohamad7@gmail.com</t>
  </si>
  <si>
    <t>DorLalou</t>
  </si>
  <si>
    <t>dorlalu123@walla.com</t>
  </si>
  <si>
    <t>OsnatBarel</t>
  </si>
  <si>
    <t>oabarb@univ.haifa.ac.il</t>
  </si>
  <si>
    <t>ZoherAbo Baker</t>
  </si>
  <si>
    <t>ab.zoher92@gmail.com</t>
  </si>
  <si>
    <t>ראמיזיאדאת</t>
  </si>
  <si>
    <t>ramiziadat82@gmail.com</t>
  </si>
  <si>
    <t>SoherAlkhater</t>
  </si>
  <si>
    <t>suher@oganimy.co.il</t>
  </si>
  <si>
    <t>MohamedShhadi</t>
  </si>
  <si>
    <t>hmodi.shhade.99@icloud.com</t>
  </si>
  <si>
    <t>TomGray</t>
  </si>
  <si>
    <t>tomgrayking@gmail.com</t>
  </si>
  <si>
    <t>OrtalMelamed</t>
  </si>
  <si>
    <t>Ortalarvivm@gmail.com</t>
  </si>
  <si>
    <t>אין חייםבלעדייך</t>
  </si>
  <si>
    <t>Mahajnalolo8@gmail.com</t>
  </si>
  <si>
    <t>JeriesShkara</t>
  </si>
  <si>
    <t>jeries_love_you_1994@hotmail.com</t>
  </si>
  <si>
    <t>רמישלי</t>
  </si>
  <si>
    <t>jackie13050@gmail.com</t>
  </si>
  <si>
    <t>IshayBaruch</t>
  </si>
  <si>
    <t>ishayba@gmail.com</t>
  </si>
  <si>
    <t>لُجين |Lujain</t>
  </si>
  <si>
    <t>lojinfares2@gmail.com</t>
  </si>
  <si>
    <t>איילבכר</t>
  </si>
  <si>
    <t>eyal.bachar67@gmail.com</t>
  </si>
  <si>
    <t>remarketing-data_customers_11.3.24</t>
  </si>
  <si>
    <t>DavidSamama</t>
  </si>
  <si>
    <t>davidss11@walla.com</t>
  </si>
  <si>
    <t>TomHalpern</t>
  </si>
  <si>
    <t>botziel@gmail.com</t>
  </si>
  <si>
    <t>איילאסף</t>
  </si>
  <si>
    <t>e.yarokyarok@walla.com</t>
  </si>
  <si>
    <t>YaliBring</t>
  </si>
  <si>
    <t>yalibr32@gmail.com</t>
  </si>
  <si>
    <t>יהלוםאוחיון</t>
  </si>
  <si>
    <t>yahalom543@gmail.com</t>
  </si>
  <si>
    <t>RoleenTafakji</t>
  </si>
  <si>
    <t>roleen.tafakji@gmail.com</t>
  </si>
  <si>
    <t>RinaA</t>
  </si>
  <si>
    <t>rina.a.1989@hotmail.com</t>
  </si>
  <si>
    <t>rudainaebrekRudaina Adv</t>
  </si>
  <si>
    <t>ru.ebrek@hotmail.com</t>
  </si>
  <si>
    <t>חוסיןטאהא</t>
  </si>
  <si>
    <t>hoseentaha11@gmail.com</t>
  </si>
  <si>
    <t>מועתזספורי</t>
  </si>
  <si>
    <t>ana_alk@hotmail.com</t>
  </si>
  <si>
    <t>שריתSaidon</t>
  </si>
  <si>
    <t>srytbrhm215@gmail.com</t>
  </si>
  <si>
    <t>SamiShalabi</t>
  </si>
  <si>
    <t>sami.shalabi@icloud.com</t>
  </si>
  <si>
    <t>אשגןנימר</t>
  </si>
  <si>
    <t>Alnamerman@gmail.com</t>
  </si>
  <si>
    <t>מחמד כלילמרזוק</t>
  </si>
  <si>
    <t>mh.mrzook03@icloud.com</t>
  </si>
  <si>
    <t>MahaQassim</t>
  </si>
  <si>
    <t>maha.74.mq@gmail.com</t>
  </si>
  <si>
    <t>דוידאסייג</t>
  </si>
  <si>
    <t>davidasayag1@gmail.com</t>
  </si>
  <si>
    <t>AolaAmasha</t>
  </si>
  <si>
    <t>aola.amasha@gmail.com</t>
  </si>
  <si>
    <t>Amal BadranTaha</t>
  </si>
  <si>
    <t>amaltaha17@gmail.com</t>
  </si>
  <si>
    <t>AmirAshkar</t>
  </si>
  <si>
    <t>ashkaramir@hotmail.co.il</t>
  </si>
  <si>
    <t>לינויYagudaev</t>
  </si>
  <si>
    <t>linoyosi122000@walla.com</t>
  </si>
  <si>
    <t>אבו קושעאהד</t>
  </si>
  <si>
    <t>Aahedkoosh9@gmail.com</t>
  </si>
  <si>
    <t>Rola AbuZalam</t>
  </si>
  <si>
    <t>rola.abo.z@gmail.com</t>
  </si>
  <si>
    <t>journoArie</t>
  </si>
  <si>
    <t>journo@bezeqint.net</t>
  </si>
  <si>
    <t>ao | formentor phev | static | 9412 | superlative</t>
  </si>
  <si>
    <t>ליאורברדריאן</t>
  </si>
  <si>
    <t>liorbr16@gmail.com</t>
  </si>
  <si>
    <t>יוסיוולפין</t>
  </si>
  <si>
    <t>yosiwolfin@gmail.com</t>
  </si>
  <si>
    <t>EstherGuedj</t>
  </si>
  <si>
    <t>estherguedj1986@gmail.com</t>
  </si>
  <si>
    <t>ao | formentor phev | static | 9411 | superlative</t>
  </si>
  <si>
    <t>ליאתחלי</t>
  </si>
  <si>
    <t>liathali15@gmail.com</t>
  </si>
  <si>
    <t>Shai LironKarako</t>
  </si>
  <si>
    <t>s.karako29@gmail.com</t>
  </si>
  <si>
    <t>ברכי  K מעצבתאירועים</t>
  </si>
  <si>
    <t>Brachy.or@gmail.com</t>
  </si>
  <si>
    <t>jalalBadran</t>
  </si>
  <si>
    <t>jalalbadran2@gmail.com</t>
  </si>
  <si>
    <t>חלילמשאקס</t>
  </si>
  <si>
    <t>halilshafir@hmail.com</t>
  </si>
  <si>
    <t>Iyad AlHoshan</t>
  </si>
  <si>
    <t>iyad.abobasam@gmail.com</t>
  </si>
  <si>
    <t>salwajubranJubran</t>
  </si>
  <si>
    <t>salwa.jubran.1999@hotmail.com</t>
  </si>
  <si>
    <t>Waedחג</t>
  </si>
  <si>
    <t>Waedhaj93@gmail.com</t>
  </si>
  <si>
    <t>ירוןסרור</t>
  </si>
  <si>
    <t>tolaat74@walla.com</t>
  </si>
  <si>
    <t>פיראסנסאר</t>
  </si>
  <si>
    <t>feras@hotmail.com</t>
  </si>
  <si>
    <t>Monder AbuSamra</t>
  </si>
  <si>
    <t>bmw-x5mnn@hotmail.com</t>
  </si>
  <si>
    <t>WaelKrmawe</t>
  </si>
  <si>
    <t>waal.krmawe.1999@hotmail.com</t>
  </si>
  <si>
    <t>מורןמרון</t>
  </si>
  <si>
    <t>moranmaron18@gmail.com</t>
  </si>
  <si>
    <t>ᴹᴬʸᴹᴼᴺᴷᴴᴬᴸᴬᴵᴸʸ.</t>
  </si>
  <si>
    <t>Maymonkh26@gmail.com</t>
  </si>
  <si>
    <t>AseelJumhor</t>
  </si>
  <si>
    <t>aseel.jumhor@gmail.com</t>
  </si>
  <si>
    <t>Soha healthy cakeSoha</t>
  </si>
  <si>
    <t>Sohadiab567@gmail.com</t>
  </si>
  <si>
    <t>אבומוחמד</t>
  </si>
  <si>
    <t>lqmabwslym@gmail.com</t>
  </si>
  <si>
    <t>יריןדוד</t>
  </si>
  <si>
    <t>yarindavid2102@gmail.com</t>
  </si>
  <si>
    <t>AmerBdarne</t>
  </si>
  <si>
    <t>amirbdarne@icloud.com</t>
  </si>
  <si>
    <t>TawfekTawfek</t>
  </si>
  <si>
    <t>Tawfek.2204@icloud.com</t>
  </si>
  <si>
    <t>RotemPolak</t>
  </si>
  <si>
    <t>rotempolak1@gmail.com</t>
  </si>
  <si>
    <t>selyan༯</t>
  </si>
  <si>
    <t>aweidaselyan@gmail.com</t>
  </si>
  <si>
    <t>ShadiAbo Alhlo</t>
  </si>
  <si>
    <t>a7la_bmw_525@hotmail.com</t>
  </si>
  <si>
    <t>OfferDaudi</t>
  </si>
  <si>
    <t>oferddms136@walla.co.il</t>
  </si>
  <si>
    <t>FirasTafesh</t>
  </si>
  <si>
    <t>ferast@walla.com</t>
  </si>
  <si>
    <t>אדינגר</t>
  </si>
  <si>
    <t>edi1953@walla.co.il</t>
  </si>
  <si>
    <t>מייסםעיראקי</t>
  </si>
  <si>
    <t>mysamsamara2@gmail.com</t>
  </si>
  <si>
    <t>YehudaNesher</t>
  </si>
  <si>
    <t>avev99@walla.co.il</t>
  </si>
  <si>
    <t>משהדתחייב</t>
  </si>
  <si>
    <t>Moshe1996@hotmail.com</t>
  </si>
  <si>
    <t>DeearObedat</t>
  </si>
  <si>
    <t>deearobedat0@gmail.com</t>
  </si>
  <si>
    <t>Itayshukrun</t>
  </si>
  <si>
    <t>Shukrunitay8@gmail.com</t>
  </si>
  <si>
    <t>ClaudeGabay</t>
  </si>
  <si>
    <t>claudeg14@gmail.com</t>
  </si>
  <si>
    <t>خالدحاج علي</t>
  </si>
  <si>
    <t>kkma.96.kh@gmail.com</t>
  </si>
  <si>
    <t>MosheRoz</t>
  </si>
  <si>
    <t>mosheroz11@gmail.com</t>
  </si>
  <si>
    <t>lamisfares@yahoo.com</t>
  </si>
  <si>
    <t>IlanHazan</t>
  </si>
  <si>
    <t>ilan130365@walla.com</t>
  </si>
  <si>
    <t>שוהםאמסלם</t>
  </si>
  <si>
    <t>shoham9320@gmail.com</t>
  </si>
  <si>
    <t>YossiBiton</t>
  </si>
  <si>
    <t>no_-1-_fear@hotmail.com</t>
  </si>
  <si>
    <t>גלעדצבי</t>
  </si>
  <si>
    <t>Fanidadod@gmail.com</t>
  </si>
  <si>
    <t>JonySaid</t>
  </si>
  <si>
    <t>jonyysaidd81@yahoo.com</t>
  </si>
  <si>
    <t>יורםואקנין</t>
  </si>
  <si>
    <t>kora0607@gmail.com</t>
  </si>
  <si>
    <t>RafaelMalaev</t>
  </si>
  <si>
    <t>rafe75@walla.com</t>
  </si>
  <si>
    <t>ליאבאברהם</t>
  </si>
  <si>
    <t>liavavraham23@gmail.com</t>
  </si>
  <si>
    <t>אימןحياه</t>
  </si>
  <si>
    <t>Gogo-bt7bk@hotmail.com</t>
  </si>
  <si>
    <t>SharonLevy</t>
  </si>
  <si>
    <t>sharonlevy2015@gmail.com</t>
  </si>
  <si>
    <t>בראאמגדוב</t>
  </si>
  <si>
    <t>magdobbraa549@gmail.com</t>
  </si>
  <si>
    <t>MesoAlami</t>
  </si>
  <si>
    <t>myassaralami@gmail.com</t>
  </si>
  <si>
    <t>AbeerAbood</t>
  </si>
  <si>
    <t>abeerabod89@gmail.com</t>
  </si>
  <si>
    <t>מוחמדחבשי</t>
  </si>
  <si>
    <t>osamakordi@gmail.com</t>
  </si>
  <si>
    <t>Samara-bakery22@gmail.com</t>
  </si>
  <si>
    <t>YaelNeama</t>
  </si>
  <si>
    <t>yael-naama@013.net.il</t>
  </si>
  <si>
    <t>remarketing_data_customers-18.3.24</t>
  </si>
  <si>
    <t>מוסטפאשקרא</t>
  </si>
  <si>
    <t>mo0543556890@icloud.com</t>
  </si>
  <si>
    <t>יגאלפאיזקוב</t>
  </si>
  <si>
    <t>igal50754@gmail.com</t>
  </si>
  <si>
    <t>MelaniaHuda</t>
  </si>
  <si>
    <t>melania.hlies199@gmail.com</t>
  </si>
  <si>
    <t>מיכלמדמוני</t>
  </si>
  <si>
    <t>nhfkn@walla.co</t>
  </si>
  <si>
    <t>YazanJalajel</t>
  </si>
  <si>
    <t>yjalajel98@gmail.com</t>
  </si>
  <si>
    <t>NahawandAdel</t>
  </si>
  <si>
    <t>nahawandadel@gmail.com</t>
  </si>
  <si>
    <t>קוביטרגן</t>
  </si>
  <si>
    <t>kobita1968@gmail.com</t>
  </si>
  <si>
    <t>ErezNeinchtein</t>
  </si>
  <si>
    <t>chb.sca@gmail.com</t>
  </si>
  <si>
    <t>tharwatNasra</t>
  </si>
  <si>
    <t>tharwatnassra@gmail.com</t>
  </si>
  <si>
    <t>AhmadTaher</t>
  </si>
  <si>
    <t>abotaher1987@gmail.com</t>
  </si>
  <si>
    <t>אבועמיד</t>
  </si>
  <si>
    <t>Mohammadbeleh4@gmail.com</t>
  </si>
  <si>
    <t>רביעעזאם</t>
  </si>
  <si>
    <t>rabea1199@gmail.com</t>
  </si>
  <si>
    <t>אסאילעבוד</t>
  </si>
  <si>
    <t>assayel.3079@gmail.com</t>
  </si>
  <si>
    <t>ולדימירגנדלמן</t>
  </si>
  <si>
    <t>88vova88@inbox.ru</t>
  </si>
  <si>
    <t>אחמדבריק</t>
  </si>
  <si>
    <t>breekahmad1@gmail.com</t>
  </si>
  <si>
    <t>SosoAzem</t>
  </si>
  <si>
    <t>sanabb12@icloud.com</t>
  </si>
  <si>
    <t>Mary.aramLah</t>
  </si>
  <si>
    <t>maryfadi77@gmail.com</t>
  </si>
  <si>
    <t>סולטאןעבד אלקאדר</t>
  </si>
  <si>
    <t>Soltan_kadr@hotmil.com</t>
  </si>
  <si>
    <t>EliavAmram</t>
  </si>
  <si>
    <t>eliavamram20@walla.com</t>
  </si>
  <si>
    <t>סמדרבונן</t>
  </si>
  <si>
    <t>smadarbonen@gmail.com</t>
  </si>
  <si>
    <t>מחמודאלדדא</t>
  </si>
  <si>
    <t>Mahmoodeldda1@gmail.com</t>
  </si>
  <si>
    <t>AliShukry</t>
  </si>
  <si>
    <t>alishukry56@gmail.com</t>
  </si>
  <si>
    <t>מגדימנסור</t>
  </si>
  <si>
    <t>magdimansour@gmail.com</t>
  </si>
  <si>
    <t>עבדעבד קאדרי</t>
  </si>
  <si>
    <t>Kadryabed04@gmail.con</t>
  </si>
  <si>
    <t>WleedDhamshi</t>
  </si>
  <si>
    <t>dhamshewled@gmail.com</t>
  </si>
  <si>
    <t>Alaa AbdElhadi</t>
  </si>
  <si>
    <t>ssclas101@gmail.com</t>
  </si>
  <si>
    <t>SamrHamola</t>
  </si>
  <si>
    <t>samr.hamola@hotmail.com</t>
  </si>
  <si>
    <t>AliSaed</t>
  </si>
  <si>
    <t>ali.saed.123@hotmail.com</t>
  </si>
  <si>
    <t>דקלחזן</t>
  </si>
  <si>
    <t>hazandekel32@gmail.com</t>
  </si>
  <si>
    <t>• Aviv Menahem•</t>
  </si>
  <si>
    <t>avivush2001@gmail.com</t>
  </si>
  <si>
    <t>חגיקלפוס</t>
  </si>
  <si>
    <t>nirstar1984@walla.com</t>
  </si>
  <si>
    <t>BennyLevin</t>
  </si>
  <si>
    <t>bennylevin@gmail.com</t>
  </si>
  <si>
    <t>סימוןבלסטרה</t>
  </si>
  <si>
    <t>kafuzansb@gmail.com</t>
  </si>
  <si>
    <t>כריםאבו בכר</t>
  </si>
  <si>
    <t>tahaneom2@gmail.com</t>
  </si>
  <si>
    <t>MohamedMhajna</t>
  </si>
  <si>
    <t>m_7mode@hotmail.com</t>
  </si>
  <si>
    <t>HilalHamed</t>
  </si>
  <si>
    <t>hilalhamed17@gmail.com</t>
  </si>
  <si>
    <t>שאולכהן</t>
  </si>
  <si>
    <t>shaulcohen1954@gmail.com</t>
  </si>
  <si>
    <t>NaelEsawy</t>
  </si>
  <si>
    <t>naal_e@hotmail.com</t>
  </si>
  <si>
    <t>MoradMorad</t>
  </si>
  <si>
    <t>alnsasramorad6@gmail.com</t>
  </si>
  <si>
    <t>נדיםKateb</t>
  </si>
  <si>
    <t>ndem_kh1@walla.co.il</t>
  </si>
  <si>
    <t>קוביולנסי</t>
  </si>
  <si>
    <t>kkvl59@gmail.com</t>
  </si>
  <si>
    <t>ArieBidani</t>
  </si>
  <si>
    <t>bidania5@gmail.com</t>
  </si>
  <si>
    <t>HayaZoubi</t>
  </si>
  <si>
    <t>hayosh_z2007@hotmail.com</t>
  </si>
  <si>
    <t>ZoharDahan</t>
  </si>
  <si>
    <t>d.shamnon@gmail.com</t>
  </si>
  <si>
    <t>SalamnAbdallah</t>
  </si>
  <si>
    <t>Salman@gmail.com</t>
  </si>
  <si>
    <t>EmanOdeh</t>
  </si>
  <si>
    <t>eman.3odeh@gmail.com</t>
  </si>
  <si>
    <t>MaorElgrabli</t>
  </si>
  <si>
    <t>maoroxx@gmail.com</t>
  </si>
  <si>
    <t>סלימאןשחדה אבו מדיעם</t>
  </si>
  <si>
    <t>slemansger@icloud.com</t>
  </si>
  <si>
    <t>איתיארביב</t>
  </si>
  <si>
    <t>itaiarbiv2@gmail.com</t>
  </si>
  <si>
    <t>AdeelOmari</t>
  </si>
  <si>
    <t>Hadelo.28@gmail.com</t>
  </si>
  <si>
    <t>ZenabKhateeb</t>
  </si>
  <si>
    <t>zenabkh79@gmail.com</t>
  </si>
  <si>
    <t>RehamReham</t>
  </si>
  <si>
    <t>m7mad.bndora@gmail.com</t>
  </si>
  <si>
    <t>אמירהעבדאללה</t>
  </si>
  <si>
    <t>ameraalamrani1754@gmail.com</t>
  </si>
  <si>
    <t>باسلعودة</t>
  </si>
  <si>
    <t>abo_alnoor_2012@hotmail.com</t>
  </si>
  <si>
    <t>AshrfRazek</t>
  </si>
  <si>
    <t>ashrf.razek@gmail.com</t>
  </si>
  <si>
    <t>Tarek.ashkar92@gamil.com</t>
  </si>
  <si>
    <t>HaimRevivo</t>
  </si>
  <si>
    <t>Haimrevivo123321@gmail.com</t>
  </si>
  <si>
    <t>CheliHakimi</t>
  </si>
  <si>
    <t>Cheliorno@gmail.com</t>
  </si>
  <si>
    <t>BotrosBlot</t>
  </si>
  <si>
    <t>the_king-96@live.com</t>
  </si>
  <si>
    <t>דניבן דוד</t>
  </si>
  <si>
    <t>Danibd@mioi.gov.il</t>
  </si>
  <si>
    <t>Sara DadonZehavi</t>
  </si>
  <si>
    <t>sdsz@walla.com</t>
  </si>
  <si>
    <t>JackyPinto</t>
  </si>
  <si>
    <t>jacky50@walla.co.il</t>
  </si>
  <si>
    <t>אלינוראלינור</t>
  </si>
  <si>
    <t>elinor0506700@gmail.com</t>
  </si>
  <si>
    <t>Yamen AbuZed</t>
  </si>
  <si>
    <t>yamen.abo.zed.216@gmail.com</t>
  </si>
  <si>
    <t>MáhmõüďBśhíéŕ</t>
  </si>
  <si>
    <t>mahmod_bshier@hotmail.com</t>
  </si>
  <si>
    <t>LiEĺUzan</t>
  </si>
  <si>
    <t>lieluzan15208@gmail.com</t>
  </si>
  <si>
    <t>أسرارالإياد</t>
  </si>
  <si>
    <t>ghanayemasrar@gmail.com</t>
  </si>
  <si>
    <t>טארקטארק</t>
  </si>
  <si>
    <t>Aliansari</t>
  </si>
  <si>
    <t>Ananabutair559@gmail.com</t>
  </si>
  <si>
    <t>עיסאבו סביתאן</t>
  </si>
  <si>
    <t>abuzb2345@gmail.com</t>
  </si>
  <si>
    <t>עיסא אבוגאנים</t>
  </si>
  <si>
    <t>esa.abo317@gmail.com</t>
  </si>
  <si>
    <t>סלאחריאן</t>
  </si>
  <si>
    <t>rynslh244@gmail.com</t>
  </si>
  <si>
    <t>ĂđāmBàďèŕ</t>
  </si>
  <si>
    <t>adambdr323@icloud.com</t>
  </si>
  <si>
    <t>ÂhmädJãbéèš</t>
  </si>
  <si>
    <t>ahmadjabees2001@gmail.com</t>
  </si>
  <si>
    <t>rayan2511Rayan</t>
  </si>
  <si>
    <t>rayansak2009@gmail.com</t>
  </si>
  <si>
    <t>MilliShmuel</t>
  </si>
  <si>
    <t>fanibe@walla.com</t>
  </si>
  <si>
    <t>D.j FedaaOrabi</t>
  </si>
  <si>
    <t>feda.oraby@icloud.com</t>
  </si>
  <si>
    <t>מוטיאביב</t>
  </si>
  <si>
    <t>mordechay125@walla.com</t>
  </si>
  <si>
    <t>alaa.wh.e@gmail.com</t>
  </si>
  <si>
    <t>ביה"ס לסלסהבישראל</t>
  </si>
  <si>
    <t>gshwhjw@wjh.com</t>
  </si>
  <si>
    <t>עלאאעבד אלקאדר</t>
  </si>
  <si>
    <t>alaa.abdalkader.skn@gmail.com</t>
  </si>
  <si>
    <t>GaberShkier</t>
  </si>
  <si>
    <t>Gaber.shker@gmail.com</t>
  </si>
  <si>
    <t>Amirbeky</t>
  </si>
  <si>
    <t>amirbeky@icloud.com</t>
  </si>
  <si>
    <t>OrelMishali</t>
  </si>
  <si>
    <t>Orel6mishali@gmail.com</t>
  </si>
  <si>
    <t>YossiDayan</t>
  </si>
  <si>
    <t>yossi.bendayan@exyte.net</t>
  </si>
  <si>
    <t>אירהאירה</t>
  </si>
  <si>
    <t>OmarMassalha</t>
  </si>
  <si>
    <t>omarmass1970@gmail.com</t>
  </si>
  <si>
    <t>עבדעבד</t>
  </si>
  <si>
    <t>abdsh-93@hotmail.com</t>
  </si>
  <si>
    <t>Rany MasoudKiwan</t>
  </si>
  <si>
    <t>ranykiwan@gmail.com</t>
  </si>
  <si>
    <t>מרואןסולימאן</t>
  </si>
  <si>
    <t>mrwansliman39@gmil.com</t>
  </si>
  <si>
    <t>TomerBen dor</t>
  </si>
  <si>
    <t>bendortomer.law@gmail.com</t>
  </si>
  <si>
    <t>مريمعمر</t>
  </si>
  <si>
    <t>mrem7om08@icloud.com</t>
  </si>
  <si>
    <t>ShayVaknin</t>
  </si>
  <si>
    <t>shayri0106@gmail.com</t>
  </si>
  <si>
    <t>RanLimousin</t>
  </si>
  <si>
    <t>rantamir1984@gmail.com</t>
  </si>
  <si>
    <t>HodaSheikh</t>
  </si>
  <si>
    <t>1002107230@tzfonet.org.il</t>
  </si>
  <si>
    <t>אליאליאס</t>
  </si>
  <si>
    <t>eliezerelias1961@gmail.com</t>
  </si>
  <si>
    <t>AbirAbid</t>
  </si>
  <si>
    <t>Aabeer026@gmail.com</t>
  </si>
  <si>
    <t>Samar AliAdawi</t>
  </si>
  <si>
    <t>phone0549586380@icloud.com</t>
  </si>
  <si>
    <t>AmerNaamneh</t>
  </si>
  <si>
    <t>S.16.2@hotmail.co.il</t>
  </si>
  <si>
    <t>בןאביצרור</t>
  </si>
  <si>
    <t>benavitzror@gmail.com</t>
  </si>
  <si>
    <t>סילמןדוד</t>
  </si>
  <si>
    <t>inbar3459@walla.co.il</t>
  </si>
  <si>
    <t>LinAvivi</t>
  </si>
  <si>
    <t>lin_avivi94@walla.com</t>
  </si>
  <si>
    <t>מוחמדשחאדה</t>
  </si>
  <si>
    <t>m7mdsh_10@hotmail.com</t>
  </si>
  <si>
    <t>עדןותד</t>
  </si>
  <si>
    <t>menacivelek4@gmail.com</t>
  </si>
  <si>
    <t>MohamedLidawy</t>
  </si>
  <si>
    <t>dramar30ml@gmail.com</t>
  </si>
  <si>
    <t>סוהיבחמודה זועבי</t>
  </si>
  <si>
    <t>Sohaibzoubi17@gmail.com</t>
  </si>
  <si>
    <t>remarketing_data-formentor-vz_customers-25.3.24</t>
  </si>
  <si>
    <t>Alaaאבו תנהא</t>
  </si>
  <si>
    <t>alaa_lolo_alaa_lolo@hotmail.com</t>
  </si>
  <si>
    <t>גמאלמוסראתי</t>
  </si>
  <si>
    <t>gamal270184@gmail.com</t>
  </si>
  <si>
    <t>abeerZEIDAn</t>
  </si>
  <si>
    <t>abeerzedan@gmail.com</t>
  </si>
  <si>
    <t>משה זיגדון | MosheZigdon</t>
  </si>
  <si>
    <t>Moshezigdon13@gmail.com</t>
  </si>
  <si>
    <t>טארקסגיר</t>
  </si>
  <si>
    <t>OsMoDrdr</t>
  </si>
  <si>
    <t>moos1981@windowslive.com</t>
  </si>
  <si>
    <t>זהוהרפעת</t>
  </si>
  <si>
    <t>rpytzhwh12@gemil.com</t>
  </si>
  <si>
    <t>משהמרסיאנו</t>
  </si>
  <si>
    <t>moshe.m63@walla.com</t>
  </si>
  <si>
    <t>דןHakoun</t>
  </si>
  <si>
    <t>danhakoun1@gmail.com</t>
  </si>
  <si>
    <t>בסאמא.ס</t>
  </si>
  <si>
    <t>bsam.sbetan46@gmail.com</t>
  </si>
  <si>
    <t>OferWulf</t>
  </si>
  <si>
    <t>owulf2000@gmail.com</t>
  </si>
  <si>
    <t>YazanFares</t>
  </si>
  <si>
    <t>yazanfares82@gmail.com</t>
  </si>
  <si>
    <t>MustafaGhnayem</t>
  </si>
  <si>
    <t>ahlam50130@gmail.com</t>
  </si>
  <si>
    <t>Sohayb Haj1999</t>
  </si>
  <si>
    <t>sohayb__haj__amer@hotmail.com</t>
  </si>
  <si>
    <t>YossiYaffe</t>
  </si>
  <si>
    <t>Yossi816@coulb.com</t>
  </si>
  <si>
    <t>Veredהוד</t>
  </si>
  <si>
    <t>מאורכהן</t>
  </si>
  <si>
    <t>maorc2561@gmail.com</t>
  </si>
  <si>
    <t>omri_abargilabargil</t>
  </si>
  <si>
    <t>Omriabargil123@gmail.com</t>
  </si>
  <si>
    <t>Wael BoazFawaz</t>
  </si>
  <si>
    <t>waelf0909@gmail.com</t>
  </si>
  <si>
    <t>yahen@gmail.com</t>
  </si>
  <si>
    <t>AseelNassar</t>
  </si>
  <si>
    <t>Aseel.nassar2020@gmail.com</t>
  </si>
  <si>
    <t>ShovalDabush</t>
  </si>
  <si>
    <t>shovaldabush@gmail.com</t>
  </si>
  <si>
    <t>חמאדהמחאמיד</t>
  </si>
  <si>
    <t>Jenan9462@gmail.com</t>
  </si>
  <si>
    <t>شريهان وفيق كيال•</t>
  </si>
  <si>
    <t>sharykayal@gmail.com</t>
  </si>
  <si>
    <t>אביבקוג'ה</t>
  </si>
  <si>
    <t>avivkoga13@gmail.com</t>
  </si>
  <si>
    <t>שיאבו בשאר</t>
  </si>
  <si>
    <t>Shaydahan@gmail.com</t>
  </si>
  <si>
    <t>צבילזר</t>
  </si>
  <si>
    <t>tzvilazar1@gmail.com</t>
  </si>
  <si>
    <t>גולןגולןגולן</t>
  </si>
  <si>
    <t>moshegolan477@gmail.com</t>
  </si>
  <si>
    <t>AvielUda</t>
  </si>
  <si>
    <t>avieluda@gmail.com</t>
  </si>
  <si>
    <t>לידוראורן</t>
  </si>
  <si>
    <t>lidororen1345@gmail.com</t>
  </si>
  <si>
    <t>איציווייס</t>
  </si>
  <si>
    <t>a0534157609@gmail.com</t>
  </si>
  <si>
    <t>sabresAbu Elhasan</t>
  </si>
  <si>
    <t>sabreenmussa@gmail.com</t>
  </si>
  <si>
    <t>חייםארביב</t>
  </si>
  <si>
    <t>haimarviv123@gmail.com</t>
  </si>
  <si>
    <t>עלאאיאסין</t>
  </si>
  <si>
    <t>Amnikhutaba@gmail.com</t>
  </si>
  <si>
    <t>BadeaAmereh</t>
  </si>
  <si>
    <t>Badeaamereh@gmail.com</t>
  </si>
  <si>
    <t>שרוןכהן</t>
  </si>
  <si>
    <t>sharon.s.cohen@hotmail.com</t>
  </si>
  <si>
    <t>Cohenכהן</t>
  </si>
  <si>
    <t>yossc@walla.com</t>
  </si>
  <si>
    <t>SofianFares</t>
  </si>
  <si>
    <t>Sofian.fares@gmail.com</t>
  </si>
  <si>
    <t>עוזישמוש</t>
  </si>
  <si>
    <t>Protect1@013.net</t>
  </si>
  <si>
    <t>עדנאן אבוסלאח</t>
  </si>
  <si>
    <t>adnanhtawe2023@gmail.com</t>
  </si>
  <si>
    <t>DavidAlbilya</t>
  </si>
  <si>
    <t>MotiKalendariov</t>
  </si>
  <si>
    <t>motikala64@gmail.com</t>
  </si>
  <si>
    <t>emanjaparen</t>
  </si>
  <si>
    <t>eman.jbaren@yahoo.com</t>
  </si>
  <si>
    <t>ארזשהאב</t>
  </si>
  <si>
    <t>ahaajkf@gmail.com</t>
  </si>
  <si>
    <t>فاطمهدراوشه</t>
  </si>
  <si>
    <t>fatmidrawshi@gmail.com</t>
  </si>
  <si>
    <t>HemaSrhan</t>
  </si>
  <si>
    <t>Hema@gmail.com</t>
  </si>
  <si>
    <t>ופאקאסם</t>
  </si>
  <si>
    <t>wafa_brns_al7ob@hotmail.com</t>
  </si>
  <si>
    <t>מיאר סאלח חסארמהאמונה</t>
  </si>
  <si>
    <t>Mayarsaleh155@gmail.com</t>
  </si>
  <si>
    <t>FoziaMorad</t>
  </si>
  <si>
    <t>Fofomurad74@gmail.com</t>
  </si>
  <si>
    <t>ראולפארס</t>
  </si>
  <si>
    <t>raulfares20@gmail.com</t>
  </si>
  <si>
    <t>GuyMizrahi</t>
  </si>
  <si>
    <t>guymizrahi207@gmail.com</t>
  </si>
  <si>
    <t>יעקובנוריאל</t>
  </si>
  <si>
    <t>chermonan@gmail.com</t>
  </si>
  <si>
    <t>nuritנודליס</t>
  </si>
  <si>
    <t>nurit2255@gmail.com</t>
  </si>
  <si>
    <t>Sari AbuMufleh</t>
  </si>
  <si>
    <t>sariabu23@gmail.com</t>
  </si>
  <si>
    <t>DrorAmir</t>
  </si>
  <si>
    <t>drori0907@gmail.com</t>
  </si>
  <si>
    <t>AlexanderWeisman</t>
  </si>
  <si>
    <t>alex.mifram@gmail.com</t>
  </si>
  <si>
    <t>שלומיתK</t>
  </si>
  <si>
    <t>Shlo8@walla.com</t>
  </si>
  <si>
    <t>remarketing_data-formentor-1.5_customers-25.3.24</t>
  </si>
  <si>
    <t>אמרעליאן</t>
  </si>
  <si>
    <t>Jamalhasan09@iclou.com</t>
  </si>
  <si>
    <t>Anan AbuMteer</t>
  </si>
  <si>
    <t>ananabuahed@gmail.com</t>
  </si>
  <si>
    <t>ihhtyy@gmail.com</t>
  </si>
  <si>
    <t>KhytamJaber</t>
  </si>
  <si>
    <t>abugosh.h@hotmail.com</t>
  </si>
  <si>
    <t>ShayAzran</t>
  </si>
  <si>
    <t>Shayazran596@gmail.com</t>
  </si>
  <si>
    <t>ahmadlafi79@gmail.com</t>
  </si>
  <si>
    <t>eyalleave</t>
  </si>
  <si>
    <t>eyal.leave@gmail.com</t>
  </si>
  <si>
    <t>DavidRamon</t>
  </si>
  <si>
    <t>ramon880@gmail.com</t>
  </si>
  <si>
    <t>KotibaGhanem</t>
  </si>
  <si>
    <t>seham-1992@outlook.sa</t>
  </si>
  <si>
    <t>סכראבו חאמד</t>
  </si>
  <si>
    <t>Haiel12091@gmail.com</t>
  </si>
  <si>
    <t>שמעוןמלכה</t>
  </si>
  <si>
    <t>s.malka700@gmail.com</t>
  </si>
  <si>
    <t>jonathanrebibo</t>
  </si>
  <si>
    <t>yonatan.revivo@gmail.com</t>
  </si>
  <si>
    <t>7useen_חוסיין</t>
  </si>
  <si>
    <t>Huseenabuarar@gmail.con</t>
  </si>
  <si>
    <t>عليالموسى</t>
  </si>
  <si>
    <t>ali-bdarneh@hotmail.co.il</t>
  </si>
  <si>
    <t>אורימור</t>
  </si>
  <si>
    <t>uromor8@gmail.com</t>
  </si>
  <si>
    <t>MhdeSger</t>
  </si>
  <si>
    <t>nor.1988@gmail.com</t>
  </si>
  <si>
    <t>אדינג'ר סוכן ביטוח</t>
  </si>
  <si>
    <t>edinajjar1953@gmail.com</t>
  </si>
  <si>
    <t>LikaBarel</t>
  </si>
  <si>
    <t>leab17@walla.com</t>
  </si>
  <si>
    <t>סליםבלעום</t>
  </si>
  <si>
    <t>Taybie_100@gmail.com</t>
  </si>
  <si>
    <t>MichelElbaz</t>
  </si>
  <si>
    <t>michel@elbaz-eng.co.il</t>
  </si>
  <si>
    <t>•زينة عِمرانفضيلي•</t>
  </si>
  <si>
    <t>zaina.fadila_97@outlook.com</t>
  </si>
  <si>
    <t>sivanpazilov@gmail.com</t>
  </si>
  <si>
    <t>יוסיףגרבאן</t>
  </si>
  <si>
    <t>zaga.hxgd@gmail.com</t>
  </si>
  <si>
    <t>MoradHalaby</t>
  </si>
  <si>
    <t>ranahalaby33@gmail.com</t>
  </si>
  <si>
    <t>וערימגד</t>
  </si>
  <si>
    <t>majd.wari@hotmail.com</t>
  </si>
  <si>
    <t>ברבוהדנה</t>
  </si>
  <si>
    <t>bar052352@walla.co.il</t>
  </si>
  <si>
    <t>OshriDadon</t>
  </si>
  <si>
    <t>oshri775@gmail.com</t>
  </si>
  <si>
    <t>AhmadShawesh</t>
  </si>
  <si>
    <t>a7mad_602@hotmail.com</t>
  </si>
  <si>
    <t>BasimSaab</t>
  </si>
  <si>
    <t>drsaabb@yahoo.com</t>
  </si>
  <si>
    <t>AlemFadel</t>
  </si>
  <si>
    <t>fadel.arch@gmail.com</t>
  </si>
  <si>
    <t>Arkan AbuMokh</t>
  </si>
  <si>
    <t>arkan.abumokh@gmail.com</t>
  </si>
  <si>
    <t>אושרדאבוש</t>
  </si>
  <si>
    <t>osher343.f.g@gmail.com</t>
  </si>
  <si>
    <t>Ahmad AboAmro</t>
  </si>
  <si>
    <t>ahmad.aboamro86@gmail.com</t>
  </si>
  <si>
    <t>ניסיםארגואטי</t>
  </si>
  <si>
    <t>niki2102@gmail.com</t>
  </si>
  <si>
    <t>SharonYehoshoua</t>
  </si>
  <si>
    <t>sharon11212@walla.com</t>
  </si>
  <si>
    <t>אליטייב</t>
  </si>
  <si>
    <t>te6@zahav.net.il</t>
  </si>
  <si>
    <t>talkh12חראנבה</t>
  </si>
  <si>
    <t>tahakhara1990@gmail.com</t>
  </si>
  <si>
    <t>חייםסננס</t>
  </si>
  <si>
    <t>sananesh@gmail.com</t>
  </si>
  <si>
    <t>MayaEven Chen</t>
  </si>
  <si>
    <t>maya_sharabi@hotmail.com</t>
  </si>
  <si>
    <t>ShirelSwisa</t>
  </si>
  <si>
    <t>shirelswisa34@gmail.com</t>
  </si>
  <si>
    <t>Ameer JaMhasen</t>
  </si>
  <si>
    <t>a_d_for4ever@hotmail.com</t>
  </si>
  <si>
    <t>יוסי לוי 0503033353סוכנות לביטוח</t>
  </si>
  <si>
    <t>yossi.levi@gmail.com</t>
  </si>
  <si>
    <t>HagiPutterman</t>
  </si>
  <si>
    <t>hagi.putterman@gmail.com</t>
  </si>
  <si>
    <t>חייםגרשון</t>
  </si>
  <si>
    <t>haim.gershon.1945@gmail.com</t>
  </si>
  <si>
    <t>יהודה וסיוןבנימין</t>
  </si>
  <si>
    <t>yehuda1802@gmail.com</t>
  </si>
  <si>
    <t>YehudaChocron</t>
  </si>
  <si>
    <t>syehuda5@gmail.com</t>
  </si>
  <si>
    <t>LenaElbaz</t>
  </si>
  <si>
    <t>Lena.elbaz1011@gmail.com</t>
  </si>
  <si>
    <t>ShlomiBenghozi</t>
  </si>
  <si>
    <t>shlomici432@gmail.com</t>
  </si>
  <si>
    <t>ربيععروق</t>
  </si>
  <si>
    <t>rbe32511@gmail.com</t>
  </si>
  <si>
    <t>Shanianzarout</t>
  </si>
  <si>
    <t>shanizlin0311@gmail.com</t>
  </si>
  <si>
    <t>TzahiWitman</t>
  </si>
  <si>
    <t>witmant@hotmail.com</t>
  </si>
  <si>
    <t>OronCohen</t>
  </si>
  <si>
    <t>oroncohen1@gmail.com</t>
  </si>
  <si>
    <t>YogevShawat</t>
  </si>
  <si>
    <t>shavat@walla.co.il</t>
  </si>
  <si>
    <t>אמירהוכברג</t>
  </si>
  <si>
    <t>amir579@hotmail.com</t>
  </si>
  <si>
    <t>GolanAshtan</t>
  </si>
  <si>
    <t>golan.ashtan@gmail.com</t>
  </si>
  <si>
    <t>كابتشينوShinawy</t>
  </si>
  <si>
    <t>samihshinawy@gmail.com</t>
  </si>
  <si>
    <t>محمدجبارين</t>
  </si>
  <si>
    <t>Muhamedjb1301@gmail.com</t>
  </si>
  <si>
    <t>NivApple</t>
  </si>
  <si>
    <t>niv9992@gmail.com</t>
  </si>
  <si>
    <t>אילנהפשובה</t>
  </si>
  <si>
    <t>xsfggba@Gimal.com</t>
  </si>
  <si>
    <t>NoamZohar</t>
  </si>
  <si>
    <t>noamzohar11@yahoo.com</t>
  </si>
  <si>
    <t>3м̃̾я̃ɑ̃̾и̃̾ ɑвυк̃̾я̃éи̃̾ɑ̃̾т</t>
  </si>
  <si>
    <t>omramkhder@gmil.com</t>
  </si>
  <si>
    <t>Emily Dahan Vaizman,Adv</t>
  </si>
  <si>
    <t>emilydahan1112@gmail.com</t>
  </si>
  <si>
    <t>מוראדמוראד</t>
  </si>
  <si>
    <t>morad.mhdawe.98@gmail.com</t>
  </si>
  <si>
    <t>YasmineSayed Ahmad</t>
  </si>
  <si>
    <t>jasmine.sa@hotmail.co.il</t>
  </si>
  <si>
    <t>RanDanin</t>
  </si>
  <si>
    <t>ran902@gmail.com</t>
  </si>
  <si>
    <t>מוג’אהדשיני</t>
  </si>
  <si>
    <t>mojahed_sh_16@hotmail.com</t>
  </si>
  <si>
    <t>RoyHaviv</t>
  </si>
  <si>
    <t>Royhaviv10@gmail.com</t>
  </si>
  <si>
    <t>מרדכיסיירה</t>
  </si>
  <si>
    <t>mordy3377@gmail.com</t>
  </si>
  <si>
    <t>דניאלמרמלשטיין</t>
  </si>
  <si>
    <t>mrmlstyyn12@gmail.com</t>
  </si>
  <si>
    <t>RaedAluka</t>
  </si>
  <si>
    <t>RRaed1992@gmail.com</t>
  </si>
  <si>
    <t>אמירבסון</t>
  </si>
  <si>
    <t>liran.nlb@gmail.com</t>
  </si>
  <si>
    <t>AsafSinay</t>
  </si>
  <si>
    <t>asafsinay@gmail.com</t>
  </si>
  <si>
    <t>YosiElbaz</t>
  </si>
  <si>
    <t>yosiel1021@walla.com</t>
  </si>
  <si>
    <t>היתםעאמר</t>
  </si>
  <si>
    <t>Haitamamer20@icluod.com</t>
  </si>
  <si>
    <t>ايهابمريح</t>
  </si>
  <si>
    <t>ehabmreh41@gmail.com</t>
  </si>
  <si>
    <t>Ahmad MahmodIshan</t>
  </si>
  <si>
    <t>ahmad_i_99@hotmail.com</t>
  </si>
  <si>
    <t>Haimbit18Biton</t>
  </si>
  <si>
    <t>Bit2810i@gmail.com</t>
  </si>
  <si>
    <t>שיראלביטון</t>
  </si>
  <si>
    <t>lianavitan2020@gmail.com</t>
  </si>
  <si>
    <t>AdamAkel</t>
  </si>
  <si>
    <t>adamakel124@gmail.com</t>
  </si>
  <si>
    <t>עבדשואהנה</t>
  </si>
  <si>
    <t>Shawahny_ltd@hotmail.com</t>
  </si>
  <si>
    <t>חטייבמחמד</t>
  </si>
  <si>
    <t>mhmd_khateeb_m91@hotmail.com</t>
  </si>
  <si>
    <t>ghader.dasoqyGxc</t>
  </si>
  <si>
    <t>ghader.dasoqy@gmail.com</t>
  </si>
  <si>
    <t>ThaerHorani</t>
  </si>
  <si>
    <t>thaerhorane@yahoo.de</t>
  </si>
  <si>
    <t>Ethanברמי</t>
  </si>
  <si>
    <t>ethanbrahmi0504@gmail.com</t>
  </si>
  <si>
    <t>TysonAbu Abdun</t>
  </si>
  <si>
    <t>abosa2400@gmail.com</t>
  </si>
  <si>
    <t>שרישקד</t>
  </si>
  <si>
    <t>Shakdj@gmail.com</t>
  </si>
  <si>
    <t>AdiYosef</t>
  </si>
  <si>
    <t>adiyosef954@gmail.com</t>
  </si>
  <si>
    <t>AmeerGnaeem</t>
  </si>
  <si>
    <t>ameer.gnaeem@hotmail.com</t>
  </si>
  <si>
    <t>לירןבסון</t>
  </si>
  <si>
    <t>Liranbason10@gmail.com</t>
  </si>
  <si>
    <t>Shalevbiton.B</t>
  </si>
  <si>
    <t>Bisly4real10@gmail.com</t>
  </si>
  <si>
    <t>محمدحربي</t>
  </si>
  <si>
    <t>harbe2001.104@gmail.com</t>
  </si>
  <si>
    <t>LiranHar-Nof</t>
  </si>
  <si>
    <t>liran.harnof@gmail.com</t>
  </si>
  <si>
    <t>AO | FORMENTOR VZ | V1 | 1579 | 01.04.24</t>
  </si>
  <si>
    <t>טופס לידיםקופרה VZ חדש</t>
  </si>
  <si>
    <t>AO | FORMENTOR VZ LEASING | V1 | 1579 | 01.04.24</t>
  </si>
  <si>
    <t>Ehab W VevoAwwad</t>
  </si>
  <si>
    <t>ehabawwad369@gmail.com</t>
  </si>
  <si>
    <t>99_cupra_ao_facebook_post-story_converstions_inmarket-competitors_suv_formentor-vz_lead-ad_1579_010424</t>
  </si>
  <si>
    <t>ao | formentor vz | static | 9404 | superlative</t>
  </si>
  <si>
    <t>לואיסעאידה</t>
  </si>
  <si>
    <t>blosha.l.wael@gmail.com</t>
  </si>
  <si>
    <t>ao | formentor vz | static | 9402 | leasing</t>
  </si>
  <si>
    <t>שהאבעמשה</t>
  </si>
  <si>
    <t>santorina.accessories@gmail.com</t>
  </si>
  <si>
    <t>99_cupra_ao_facebook_post-story_converstions_remarketing_suv_formentor-vz_lead-ad_1579_010424</t>
  </si>
  <si>
    <t>RoniPoli</t>
  </si>
  <si>
    <t>Ronipoli2006@gmail.com</t>
  </si>
  <si>
    <t>אסחאקדלאשה</t>
  </si>
  <si>
    <t>Ishaq.dall1@gmail.com</t>
  </si>
  <si>
    <t>99_cupra_ao_facebook_post-story_converstions_wide_suv_formentor-vz_lead-ad_1579_010424</t>
  </si>
  <si>
    <t>עדן בןחיים</t>
  </si>
  <si>
    <t>edenbaby1538@gmail.com</t>
  </si>
  <si>
    <t>99_cupra_ao_facebook_post-story_converstions_remarketig-video-sport5_suv_formentor-vz_lead-ad_1579_010424</t>
  </si>
  <si>
    <t>TigranChakmazian</t>
  </si>
  <si>
    <t>tigranchak@gmail.com</t>
  </si>
  <si>
    <t>אלחיפרחן</t>
  </si>
  <si>
    <t>elhaifarhan@gmail.com</t>
  </si>
  <si>
    <t>MichaelArieli</t>
  </si>
  <si>
    <t>michael.arieli@gmail.com</t>
  </si>
  <si>
    <t>חמודימרעי</t>
  </si>
  <si>
    <t>bhaa.12346@gmail.com</t>
  </si>
  <si>
    <t>מהראןשיבלי</t>
  </si>
  <si>
    <t>mahran_shibli_1996@hotmail.com</t>
  </si>
  <si>
    <t>נידאלאבו אחמד</t>
  </si>
  <si>
    <t>taleenabu7@outlook.com</t>
  </si>
  <si>
    <t>AnanShabi</t>
  </si>
  <si>
    <t>ananshaby2@gmail.com</t>
  </si>
  <si>
    <t>DanKirsh</t>
  </si>
  <si>
    <t>kdan2005@gmail.com</t>
  </si>
  <si>
    <t>OferLevy</t>
  </si>
  <si>
    <t>ofer2288440@gmail.com</t>
  </si>
  <si>
    <t>Motaz gndawei$</t>
  </si>
  <si>
    <t>Moataz.gandawi@icloud.com</t>
  </si>
  <si>
    <t>YuriTabibov</t>
  </si>
  <si>
    <t>karidi101@gmail.com</t>
  </si>
  <si>
    <t>99_cupra_ao_facebook_post-story_converstions_data_suv_formentor-vz_lead-ad_1579_010424</t>
  </si>
  <si>
    <t>data_formentor-vz_customers</t>
  </si>
  <si>
    <t>אמירהחג יחיא</t>
  </si>
  <si>
    <t>loly.mody.100@hotmail.co.il</t>
  </si>
  <si>
    <t>תמירמוסקוביץ</t>
  </si>
  <si>
    <t>Tamirrrrrr96@gmail.com</t>
  </si>
  <si>
    <t>YahyaAbo Sbk</t>
  </si>
  <si>
    <t>yahya.100.b@hotmail.com</t>
  </si>
  <si>
    <t>חייםגבריאלי</t>
  </si>
  <si>
    <t>Haimgavrieli57@gamil.com</t>
  </si>
  <si>
    <t>ao | formentor vz | static | 9403 | superlative</t>
  </si>
  <si>
    <t>IgalReznik</t>
  </si>
  <si>
    <t>igalreznik16@gmail.com</t>
  </si>
  <si>
    <t>מֹשֶׁהדֶּנְיֵרוֹב</t>
  </si>
  <si>
    <t>skazimb@gmail.com</t>
  </si>
  <si>
    <t>SaberJudy</t>
  </si>
  <si>
    <t>saber.judy91@gmail.com</t>
  </si>
  <si>
    <t>סלאחזיתון</t>
  </si>
  <si>
    <t>sala7.zaiton@gmail.com</t>
  </si>
  <si>
    <t>מרקTabachnik</t>
  </si>
  <si>
    <t>Marktab13@gmail.com</t>
  </si>
  <si>
    <t>OmarAmer</t>
  </si>
  <si>
    <t>omaramer.1991@icloud.com</t>
  </si>
  <si>
    <t>MariaShanty</t>
  </si>
  <si>
    <t>Amkhader1993@gmail.com</t>
  </si>
  <si>
    <t>EyalTayebTay</t>
  </si>
  <si>
    <t>Eyalfinnc@gmail.com</t>
  </si>
  <si>
    <t>YoavRogen</t>
  </si>
  <si>
    <t>yoav825@hotmail.com</t>
  </si>
  <si>
    <t>باسلمراد</t>
  </si>
  <si>
    <t>moradsoaad@gmail.com</t>
  </si>
  <si>
    <t>חמודיהנבוזי</t>
  </si>
  <si>
    <t>phonetop98@gmail.com</t>
  </si>
  <si>
    <t>Rehamקאק</t>
  </si>
  <si>
    <t>rayan.qaq.93@gmail.com</t>
  </si>
  <si>
    <t>רועירג׳ואן</t>
  </si>
  <si>
    <t>roie2301@gmail.com</t>
  </si>
  <si>
    <t>ViviSaadi</t>
  </si>
  <si>
    <t>nivinsaadi@gmail.com</t>
  </si>
  <si>
    <t>ShlomiEven</t>
  </si>
  <si>
    <t>shlomieven5@icloud.com</t>
  </si>
  <si>
    <t>AmenAsleh</t>
  </si>
  <si>
    <t>shadi.asli97@hotmail.com</t>
  </si>
  <si>
    <t>ao | formentor vz | static | 9401 | price</t>
  </si>
  <si>
    <t>GavrialFaragi</t>
  </si>
  <si>
    <t>faragi00@bezeqint.net</t>
  </si>
  <si>
    <t>99_cupra_ao_facebook_post-story_converstions_oxillon_suv_formentor-vz_lead-ad_1579_010424</t>
  </si>
  <si>
    <t>data_oxillon_high-income-earners</t>
  </si>
  <si>
    <t>משהמזוז</t>
  </si>
  <si>
    <t>duvimazuz@gmail.com</t>
  </si>
  <si>
    <t>RR</t>
  </si>
  <si>
    <t>sliman132f@gmail.com</t>
  </si>
  <si>
    <t>AshrfAlObra</t>
  </si>
  <si>
    <t>Ashrf96a@gmail.com</t>
  </si>
  <si>
    <t>𝑆𝐴𝑀𝐸𝐸𝑅𝐸𝐸𝐷</t>
  </si>
  <si>
    <t>samereed167@gmail.com</t>
  </si>
  <si>
    <t>LiranLevi</t>
  </si>
  <si>
    <t>liranma0609@gmail.com</t>
  </si>
  <si>
    <t>ŚâłĕmĐâwőď</t>
  </si>
  <si>
    <t>salem-albahaa.8@hotmail.com</t>
  </si>
  <si>
    <t>shayTishbi</t>
  </si>
  <si>
    <t>Shaytishbi1@gmail.com</t>
  </si>
  <si>
    <t>MahmoudZarzoor</t>
  </si>
  <si>
    <t>slbymhmwd@gmail.com</t>
  </si>
  <si>
    <t>עוראביחמודי</t>
  </si>
  <si>
    <t>Mhmd.orabe.2@gmail.com</t>
  </si>
  <si>
    <t>BoulosRamdan</t>
  </si>
  <si>
    <t>br.pawlos@gmail.com</t>
  </si>
  <si>
    <t>עבדאבו מוך</t>
  </si>
  <si>
    <t>bhaa.dakka.777@gmail.com</t>
  </si>
  <si>
    <t>InnaShevchenko</t>
  </si>
  <si>
    <t>inna091081@gmail.com</t>
  </si>
  <si>
    <t>טאהא מסאלחה.</t>
  </si>
  <si>
    <t>thmslhh@gmail.com</t>
  </si>
  <si>
    <t>MahmodAbuajaj</t>
  </si>
  <si>
    <t>mahmod0521@hotmail.com</t>
  </si>
  <si>
    <t>GiladKalishov</t>
  </si>
  <si>
    <t>giladkalishov@gmail.com</t>
  </si>
  <si>
    <t>LoayAmer</t>
  </si>
  <si>
    <t>loyeamer@gmail.com</t>
  </si>
  <si>
    <t>Fofomorad74@gmail.com</t>
  </si>
  <si>
    <t>AviaAdar</t>
  </si>
  <si>
    <t>aviashoshan@gmail.com</t>
  </si>
  <si>
    <t>יניבכהן</t>
  </si>
  <si>
    <t>info@hotpc.co.il</t>
  </si>
  <si>
    <t>ShaharShamian</t>
  </si>
  <si>
    <t>shahar.s9@gmail.com</t>
  </si>
  <si>
    <t>EilonAmir</t>
  </si>
  <si>
    <t>eilonamir@gmail.com</t>
  </si>
  <si>
    <t>Ameer MAlyan</t>
  </si>
  <si>
    <t>Ameeralyan46@gmail.com</t>
  </si>
  <si>
    <t>אורגדצריקר</t>
  </si>
  <si>
    <t>orgad07@gmail.com</t>
  </si>
  <si>
    <t>RaamRabia</t>
  </si>
  <si>
    <t>raam1996@gmail.com</t>
  </si>
  <si>
    <t>YonaNabet</t>
  </si>
  <si>
    <t>yonanabe@gmail.com</t>
  </si>
  <si>
    <t>WakedZhr aldin</t>
  </si>
  <si>
    <t>waked.zahr.1.5@gmail.com</t>
  </si>
  <si>
    <t>MahmoodHassan</t>
  </si>
  <si>
    <t>mahmoud.k.hasan.n@gmail.com</t>
  </si>
  <si>
    <t>ויסאםחידר</t>
  </si>
  <si>
    <t>wesamhaider935@gmail.com</t>
  </si>
  <si>
    <t>עוודצואלחה</t>
  </si>
  <si>
    <t>awadsawalha54@yahoo.com</t>
  </si>
  <si>
    <t>ItamarAngert</t>
  </si>
  <si>
    <t>Itamarangert@gmail.com</t>
  </si>
  <si>
    <t>ItayKalifa</t>
  </si>
  <si>
    <t>itayitayfkhpv@walla.com</t>
  </si>
  <si>
    <t>KobiTal</t>
  </si>
  <si>
    <t>afekyazamot@gnail.com</t>
  </si>
  <si>
    <t>ananSerhan</t>
  </si>
  <si>
    <t>anan.serhan.2000@hotmail.com</t>
  </si>
  <si>
    <t>טאהרנסאסרה</t>
  </si>
  <si>
    <t>Moner-1993@live.com</t>
  </si>
  <si>
    <t>איליהקרייזמן</t>
  </si>
  <si>
    <t>Eiliaklizman@gmail.com</t>
  </si>
  <si>
    <t>C |Clinic</t>
  </si>
  <si>
    <t>hamoode.khaliliah@gmail.com</t>
  </si>
  <si>
    <t>NoyKeli</t>
  </si>
  <si>
    <t>nwyqly@gmail.com</t>
  </si>
  <si>
    <t>GioraRam</t>
  </si>
  <si>
    <t>giorka500@gmail.com</t>
  </si>
  <si>
    <t>WaledZubidat</t>
  </si>
  <si>
    <t>waled--zu@hotmail.com</t>
  </si>
  <si>
    <t>Rajaחמזה</t>
  </si>
  <si>
    <t>RonHakim</t>
  </si>
  <si>
    <t>ronhakim77@gmail.com</t>
  </si>
  <si>
    <t>אביתרמגידיש</t>
  </si>
  <si>
    <t>Mrmegidish7@gmail.com</t>
  </si>
  <si>
    <t>GalitKrief</t>
  </si>
  <si>
    <t>galitkrief@gmail.com</t>
  </si>
  <si>
    <t>Doron TzurShadai</t>
  </si>
  <si>
    <t>Dorontzurs@gmail.com</t>
  </si>
  <si>
    <t>אביקוהונגר</t>
  </si>
  <si>
    <t>Tddre4@hotmail.com</t>
  </si>
  <si>
    <t>AdamAbo Bakr Madi</t>
  </si>
  <si>
    <t>a.m.afar2022@gmail.com</t>
  </si>
  <si>
    <t>MajdHaj</t>
  </si>
  <si>
    <t>disturber@fhjj.com</t>
  </si>
  <si>
    <t>شرينخشب</t>
  </si>
  <si>
    <t>sand.vr6@hotmail.com</t>
  </si>
  <si>
    <t>יהודהמכלוף</t>
  </si>
  <si>
    <t>yheuda5@icloud.com</t>
  </si>
  <si>
    <t>shalombaranetz</t>
  </si>
  <si>
    <t>shalombaranetz10@gmail.com</t>
  </si>
  <si>
    <t>סאליסבג</t>
  </si>
  <si>
    <t>Gaartf42@gmail.com</t>
  </si>
  <si>
    <t>ענאןסמניה</t>
  </si>
  <si>
    <t>anan.89@hotmail.co.il</t>
  </si>
  <si>
    <t>מאירדרון</t>
  </si>
  <si>
    <t>meir@mdaron.co.il</t>
  </si>
  <si>
    <t>KfirBotbika</t>
  </si>
  <si>
    <t>kfirbo@yahoo.com</t>
  </si>
  <si>
    <t>yanielc8067@gmail.com</t>
  </si>
  <si>
    <t>SpartakFridman</t>
  </si>
  <si>
    <t>natspar@gmail.com</t>
  </si>
  <si>
    <t>DakaKareem</t>
  </si>
  <si>
    <t>karimdaka1244@gmail.com</t>
  </si>
  <si>
    <t>AviadUziel</t>
  </si>
  <si>
    <t>aviad.electr@gmail.com</t>
  </si>
  <si>
    <t>חסןגבועה</t>
  </si>
  <si>
    <t>hasn.hasn5@icloud.com</t>
  </si>
  <si>
    <t>HameesAbu Esmail</t>
  </si>
  <si>
    <t>Hames_abu_1997@hotmail.com</t>
  </si>
  <si>
    <t>SalehNaser</t>
  </si>
  <si>
    <t>Saleh.naser.1@icloud.com</t>
  </si>
  <si>
    <t>KfirBejerano</t>
  </si>
  <si>
    <t>kfirb83@gmail.com</t>
  </si>
  <si>
    <t>שיששגב כרמל</t>
  </si>
  <si>
    <t>4450057@gmail.com</t>
  </si>
  <si>
    <t>WaleedAlkean</t>
  </si>
  <si>
    <t>waleednoob1@gmail.com</t>
  </si>
  <si>
    <t>אושרברבי</t>
  </si>
  <si>
    <t>liavi1000@walla.com</t>
  </si>
  <si>
    <t>DanHakoun</t>
  </si>
  <si>
    <t>TalSharfman</t>
  </si>
  <si>
    <t>june_pollen0j@icloud.com</t>
  </si>
  <si>
    <t>امجدرياحي</t>
  </si>
  <si>
    <t>mysalon33@walla.com</t>
  </si>
  <si>
    <t>ao | formentor vz | video | 9443 | leasing | social</t>
  </si>
  <si>
    <t>מריםמרי</t>
  </si>
  <si>
    <t>maryemalm40@gmail.com</t>
  </si>
  <si>
    <t>D A N I EL</t>
  </si>
  <si>
    <t>bardaniel2002@gmail.com</t>
  </si>
  <si>
    <t>ao | formentor vz | video | 9442 | superlative | test drive | social</t>
  </si>
  <si>
    <t>Elaigabay123@gmail.com</t>
  </si>
  <si>
    <t>ao | formentor vz | video | 9441 | superlative | INFORMATION | social</t>
  </si>
  <si>
    <t>RabeaKhateeb</t>
  </si>
  <si>
    <t>rabea.123@hotmail.com</t>
  </si>
  <si>
    <t>ShmoelMoyal</t>
  </si>
  <si>
    <t>shmoelm2@walla.com</t>
  </si>
  <si>
    <t>AsdafA</t>
  </si>
  <si>
    <t>Ammash.basma@gmail.com</t>
  </si>
  <si>
    <t>ערןקידר</t>
  </si>
  <si>
    <t>ersn.keidar5@gmail.com</t>
  </si>
  <si>
    <t>AizoHasoon</t>
  </si>
  <si>
    <t>aizohas@gmai.com</t>
  </si>
  <si>
    <t>YakirMizrahi</t>
  </si>
  <si>
    <t>yakirm23@gmail.com</t>
  </si>
  <si>
    <t>ArikLitwin</t>
  </si>
  <si>
    <t>ariktwn@gmail.com</t>
  </si>
  <si>
    <t>RamiSbety</t>
  </si>
  <si>
    <t>Ramisb321@gmail.com</t>
  </si>
  <si>
    <t>סלימאן אבוטריף</t>
  </si>
  <si>
    <t>sleman17.11.17@gmail.com</t>
  </si>
  <si>
    <t>oferfichman78@gmail.com</t>
  </si>
  <si>
    <t>MohammedHwaita</t>
  </si>
  <si>
    <t>Krml66741@gmail.com</t>
  </si>
  <si>
    <t>AliAlem</t>
  </si>
  <si>
    <t>alialeem827@gmail.com</t>
  </si>
  <si>
    <t>Hayelib</t>
  </si>
  <si>
    <t>hayel24@gmail.com</t>
  </si>
  <si>
    <t>מוחמדאבו גוהר</t>
  </si>
  <si>
    <t>Merahasan</t>
  </si>
  <si>
    <t>Merahasan@gmail.com</t>
  </si>
  <si>
    <t>꧁༒♛𝔏𝔬𝔞𝔶 ℜ𝔨𝔞𝔶𝔞𝔩♛༒꧂</t>
  </si>
  <si>
    <t>loay.ka.68@gmail.com</t>
  </si>
  <si>
    <t>CatherineAlbina</t>
  </si>
  <si>
    <t>Albina.cathy@gmail.com</t>
  </si>
  <si>
    <t>EliaBatres</t>
  </si>
  <si>
    <t>elia_batress@gmail.com</t>
  </si>
  <si>
    <t>المطرب خالدعزايزة</t>
  </si>
  <si>
    <t>khaled1122334455@icloud.com</t>
  </si>
  <si>
    <t>FoadHilf</t>
  </si>
  <si>
    <t>fuad.hilf@gmail.com</t>
  </si>
  <si>
    <t>ShamAbushahen</t>
  </si>
  <si>
    <t>Sham.abushahen.95@gmail.com</t>
  </si>
  <si>
    <t>VitalikMelnishenko</t>
  </si>
  <si>
    <t>vitalik.melnishenko@gmail.com</t>
  </si>
  <si>
    <t>YogevKaltakchi</t>
  </si>
  <si>
    <t>yogev2621@gmail.com</t>
  </si>
  <si>
    <t>עלאאאלעוברה</t>
  </si>
  <si>
    <t>alen.alobra@hotmail.co.il</t>
  </si>
  <si>
    <t>99_cupra_ao_facebook_post-story_converstions_lal-orders_suv_formentor-vz_lead-ad_1579_070424</t>
  </si>
  <si>
    <t>lal_orders_formentor-vz</t>
  </si>
  <si>
    <t>amit_shapiroShapiro</t>
  </si>
  <si>
    <t>adv.shapiro@gmail.com</t>
  </si>
  <si>
    <t>עידו בןהרוש</t>
  </si>
  <si>
    <t>idobenhrush@gmail.com</t>
  </si>
  <si>
    <t>HsenMresat</t>
  </si>
  <si>
    <t>Hsen.97@icloud.com</t>
  </si>
  <si>
    <t>shereen1988שירין</t>
  </si>
  <si>
    <t>ramzish85@walla.com</t>
  </si>
  <si>
    <t>JmalMhamed</t>
  </si>
  <si>
    <t>jeme-1@hotmail.co.il</t>
  </si>
  <si>
    <t>SamerKanaan</t>
  </si>
  <si>
    <t>wlaa2.sgayer@gmail.com</t>
  </si>
  <si>
    <t>AdamGrara</t>
  </si>
  <si>
    <t>Adam.grara3@gmail.com</t>
  </si>
  <si>
    <t>12345אברהים</t>
  </si>
  <si>
    <t>ab23as@outlook.com</t>
  </si>
  <si>
    <t>mohamedMohamed</t>
  </si>
  <si>
    <t>noamnoam044@gmail.com</t>
  </si>
  <si>
    <t>הדילאבו אסעד</t>
  </si>
  <si>
    <t>hadel@gmail.com</t>
  </si>
  <si>
    <t>ShragaKofler</t>
  </si>
  <si>
    <t>shr1968kof@gmail.com</t>
  </si>
  <si>
    <t>אורבן דוד</t>
  </si>
  <si>
    <t>Orbmdavid@2002gmail.com</t>
  </si>
  <si>
    <t>noamdaabul39@gamil.com</t>
  </si>
  <si>
    <t>דודבר</t>
  </si>
  <si>
    <t>daivbr@gmail.com</t>
  </si>
  <si>
    <t>דניאלעטיה</t>
  </si>
  <si>
    <t>daniel0671989@gmail.com</t>
  </si>
  <si>
    <t>EranAyubi</t>
  </si>
  <si>
    <t>Addforshit@gmail.com</t>
  </si>
  <si>
    <t>עומרמחאגנה</t>
  </si>
  <si>
    <t>omar.mahajne@hotmail.com</t>
  </si>
  <si>
    <t>יוסיחליף</t>
  </si>
  <si>
    <t>zof987@gmail.com</t>
  </si>
  <si>
    <t>RaedAbu dahl</t>
  </si>
  <si>
    <t>raed054910@gmail.com</t>
  </si>
  <si>
    <t>RawadSalama</t>
  </si>
  <si>
    <t>rawadsalama@walla.com</t>
  </si>
  <si>
    <t>דולבחדד</t>
  </si>
  <si>
    <t>Sioae@gmail.com</t>
  </si>
  <si>
    <t>TedyAtia</t>
  </si>
  <si>
    <t>flyingtedy@hotmail.com</t>
  </si>
  <si>
    <t>Refaelmelamed</t>
  </si>
  <si>
    <t>refael1113@walla.co.il</t>
  </si>
  <si>
    <t>אילאיאבקסיס</t>
  </si>
  <si>
    <t>ylybqsys@gmail.com</t>
  </si>
  <si>
    <t>עבדמלחם</t>
  </si>
  <si>
    <t>abdallah.m9388@gmail.com</t>
  </si>
  <si>
    <t>BarakAvigzer</t>
  </si>
  <si>
    <t>barakavigzer@gmail.com</t>
  </si>
  <si>
    <t>NaorGamzo</t>
  </si>
  <si>
    <t>naorg38@gmail.com</t>
  </si>
  <si>
    <t>LinorIzchaki</t>
  </si>
  <si>
    <t>linorizchaki@gmail.com</t>
  </si>
  <si>
    <t>alonmoyal</t>
  </si>
  <si>
    <t>Danilevin592@gmail.com</t>
  </si>
  <si>
    <t>חנןדהרי</t>
  </si>
  <si>
    <t>dahariha@gmail.com</t>
  </si>
  <si>
    <t>shlomi.sShlomi</t>
  </si>
  <si>
    <t>shlomiking1000@gmail.com</t>
  </si>
  <si>
    <t>KhanfaMosa</t>
  </si>
  <si>
    <t>maysa.almaza@hotmail.com</t>
  </si>
  <si>
    <t>OsamaRagab</t>
  </si>
  <si>
    <t>Golf_vr6_o@hotmail.com</t>
  </si>
  <si>
    <t>EdnaSharvit</t>
  </si>
  <si>
    <t>edna9990@walla.com</t>
  </si>
  <si>
    <t>Mahmood Mahmood BadranBadran</t>
  </si>
  <si>
    <t>algentel_1989@hotmail.com</t>
  </si>
  <si>
    <t>FadiMhameed</t>
  </si>
  <si>
    <t>fadee.mhameed@icloud.com</t>
  </si>
  <si>
    <t>מהדימנצור</t>
  </si>
  <si>
    <t>mahdimadv@gmail.co.com</t>
  </si>
  <si>
    <t>RoeiShahar</t>
  </si>
  <si>
    <t>roeishahar1@gmail.com</t>
  </si>
  <si>
    <t>DanSavion</t>
  </si>
  <si>
    <t>dan@j-law.co.il</t>
  </si>
  <si>
    <t>MoatazAmara</t>
  </si>
  <si>
    <t>hmrkzp0@gmail.com</t>
  </si>
  <si>
    <t>ᴀʜᴍᴀᴅ|احمد</t>
  </si>
  <si>
    <t>ahmadbkrawe305@gmail.com</t>
  </si>
  <si>
    <t>alaa.ayyadעיאד</t>
  </si>
  <si>
    <t>ayyad3281@gmail.com</t>
  </si>
  <si>
    <t>Alaaabodrees</t>
  </si>
  <si>
    <t>Alaaepic074@gmail.com</t>
  </si>
  <si>
    <t>אליעזר רפאלכהן</t>
  </si>
  <si>
    <t>rafi0502000877@gmail.com</t>
  </si>
  <si>
    <t>loaiabo yaseen</t>
  </si>
  <si>
    <t>loay-yasin@hotmail.com</t>
  </si>
  <si>
    <t>נתנאלחכמון</t>
  </si>
  <si>
    <t>hkmwnn0@gmail.com</t>
  </si>
  <si>
    <t>Asherjambar</t>
  </si>
  <si>
    <t>usher1jambar@gmail.com</t>
  </si>
  <si>
    <t>NajdatAbdalla</t>
  </si>
  <si>
    <t>x_boy_1994_n@hotmail.com</t>
  </si>
  <si>
    <t>יעקבאסבן</t>
  </si>
  <si>
    <t>Ykhn744@gmail.com</t>
  </si>
  <si>
    <t>MohammadAyoub</t>
  </si>
  <si>
    <t>Borqandriving@gmail.com</t>
  </si>
  <si>
    <t>ראניAndrawes</t>
  </si>
  <si>
    <t>Rani.e95@hotmail.com</t>
  </si>
  <si>
    <t>DanielOlshtine</t>
  </si>
  <si>
    <t>danielolshti@gmail.com</t>
  </si>
  <si>
    <t>Lindaabu</t>
  </si>
  <si>
    <t>Linda.abuelhija@icloud.com</t>
  </si>
  <si>
    <t>בכורמממ</t>
  </si>
  <si>
    <t>Rami@gmail.von</t>
  </si>
  <si>
    <t>VorenshteinMaor</t>
  </si>
  <si>
    <t>vorenshtein@gmail.com</t>
  </si>
  <si>
    <t>WaleedAbuleil</t>
  </si>
  <si>
    <t>waleed9398@gmail.com</t>
  </si>
  <si>
    <t>AeobAbokf</t>
  </si>
  <si>
    <t>aeobabokaf135@gmaik.com</t>
  </si>
  <si>
    <t>Odaimilad</t>
  </si>
  <si>
    <t>odai.milad12@gmail.com</t>
  </si>
  <si>
    <t>OᗰᗩᖇAbu Gharbieh</t>
  </si>
  <si>
    <t>omarabuharbieh@gmail.com</t>
  </si>
  <si>
    <t>טארקטחל</t>
  </si>
  <si>
    <t>trqtwhl@gmail.com</t>
  </si>
  <si>
    <t>AdiiIsela</t>
  </si>
  <si>
    <t>Adiiliion@icloud.com</t>
  </si>
  <si>
    <t>MeiravElias</t>
  </si>
  <si>
    <t>meiravelias509@gmail.com</t>
  </si>
  <si>
    <t>giladDiporto</t>
  </si>
  <si>
    <t>giladdipo@gmail.com</t>
  </si>
  <si>
    <t>ibrahimrashed</t>
  </si>
  <si>
    <t>ibrahimrashed@bezeqint.net</t>
  </si>
  <si>
    <t>BennyRatson</t>
  </si>
  <si>
    <t>bennyratson61@gmail.com</t>
  </si>
  <si>
    <t>רמי כהן | RamiCohen</t>
  </si>
  <si>
    <t>ramii7394@gmail.com</t>
  </si>
  <si>
    <t>זוהריוסף</t>
  </si>
  <si>
    <t>0539680689zoar@gmail.com</t>
  </si>
  <si>
    <t>ErezShenhav</t>
  </si>
  <si>
    <t>Erneto@gmail.com</t>
  </si>
  <si>
    <t>טלאלעבדאלחי</t>
  </si>
  <si>
    <t>Ghifd@hff.con</t>
  </si>
  <si>
    <t>אשרףאלעדבה</t>
  </si>
  <si>
    <t>ashrafmai94@gmail.com</t>
  </si>
  <si>
    <t>NassarMohammad</t>
  </si>
  <si>
    <t>nassarmohammad117@gmail.com</t>
  </si>
  <si>
    <t>sofi abuyamin</t>
  </si>
  <si>
    <t>sofi19681@gmail.com</t>
  </si>
  <si>
    <t>BoshrazoubiZoabi</t>
  </si>
  <si>
    <t>Boshrazoubi1999@gmail.com</t>
  </si>
  <si>
    <t>עלאעלא</t>
  </si>
  <si>
    <t>alaagariba19@gmail.com</t>
  </si>
  <si>
    <t>סאמיאבו מוסא</t>
  </si>
  <si>
    <t>smybwymd@gmail.com</t>
  </si>
  <si>
    <t>JawadAyoob</t>
  </si>
  <si>
    <t>Gawadayub@icloud.com</t>
  </si>
  <si>
    <t>IsraelNaor</t>
  </si>
  <si>
    <t>isrnag273@gmail.com</t>
  </si>
  <si>
    <t>ibrahimghnome</t>
  </si>
  <si>
    <t>ibrahim.gnome@gmail.com</t>
  </si>
  <si>
    <t>FerasHresh</t>
  </si>
  <si>
    <t>feras.hresh@gmail.com</t>
  </si>
  <si>
    <t>מלאק עבדאלחי</t>
  </si>
  <si>
    <t>nsrmalak92@gmail.com</t>
  </si>
  <si>
    <t>AdhamNassar</t>
  </si>
  <si>
    <t>Adhamna1@gmail.com</t>
  </si>
  <si>
    <t>מחמודאבו מדיעים</t>
  </si>
  <si>
    <t>m043179803@gmail.com</t>
  </si>
  <si>
    <t>KelanGzael</t>
  </si>
  <si>
    <t>kelan1978@gmail.com</t>
  </si>
  <si>
    <t>AhmadTrabeen</t>
  </si>
  <si>
    <t>ahmadcent@gmail.com</t>
  </si>
  <si>
    <t>Marlen EbenHamad</t>
  </si>
  <si>
    <t>marlenanm1996@gmail.com</t>
  </si>
  <si>
    <t>JameelJbareen</t>
  </si>
  <si>
    <t>jbareenjameel@gmail.com</t>
  </si>
  <si>
    <t>דןחקון</t>
  </si>
  <si>
    <t>LeeRonen</t>
  </si>
  <si>
    <t>lee0380@walla.com</t>
  </si>
  <si>
    <t>שירתדבורה</t>
  </si>
  <si>
    <t>shirat@gmail.com</t>
  </si>
  <si>
    <t>ענאןSerhan</t>
  </si>
  <si>
    <t>ElonVaknin</t>
  </si>
  <si>
    <t>alin8857@walla.com</t>
  </si>
  <si>
    <t>GenFor</t>
  </si>
  <si>
    <t>Mahjmad@gamil.com</t>
  </si>
  <si>
    <t>AmarSalman</t>
  </si>
  <si>
    <t>amar_love95@hotmail.com</t>
  </si>
  <si>
    <t>ישראלקלר</t>
  </si>
  <si>
    <t>israelkeller007@gmail.com</t>
  </si>
  <si>
    <t>חייםשרייבהנד</t>
  </si>
  <si>
    <t>chaim_69@walla.com</t>
  </si>
  <si>
    <t>Shimaa AbedAlhe</t>
  </si>
  <si>
    <t>shimaa.haj20@gmail.com</t>
  </si>
  <si>
    <t>YznYazan</t>
  </si>
  <si>
    <t>Yazan.052@icloid.com</t>
  </si>
  <si>
    <t>BenCohen</t>
  </si>
  <si>
    <t>bencohen2000@icloud.com</t>
  </si>
  <si>
    <t>CaroolinZarzur</t>
  </si>
  <si>
    <t>caroolinzarzur@icloud.com</t>
  </si>
  <si>
    <t>יזןזועבי</t>
  </si>
  <si>
    <t>Zeko.zoubi@hotmail.com</t>
  </si>
  <si>
    <t>MichaelPodolsky</t>
  </si>
  <si>
    <t>Podol2702@gmail.com</t>
  </si>
  <si>
    <t>SoltanDokhi</t>
  </si>
  <si>
    <t>Soltadokhi@gmail.com</t>
  </si>
  <si>
    <t>AhmedHmada</t>
  </si>
  <si>
    <t>a_aasmar@hotmail.comi</t>
  </si>
  <si>
    <t>טופס לידיםקופרה כללי</t>
  </si>
  <si>
    <t>Q1@9-9.co.il</t>
  </si>
  <si>
    <t>ao | pesah | all | v4 | 1579 | 14.04.24</t>
  </si>
  <si>
    <t>AO | pesah | FORMENTOR VZ | V2 | 1579 | 14.04.24</t>
  </si>
  <si>
    <t>טופס לידיםקופרה פורמנטור VZ פסח</t>
  </si>
  <si>
    <t>Q2@9-9.co.il</t>
  </si>
  <si>
    <t>Q4@9-9.co.il</t>
  </si>
  <si>
    <t>AO | pesah | leon vz | V2 | 1579 | 14.04.24</t>
  </si>
  <si>
    <t>טופס לידיםלאון VZ פסח</t>
  </si>
  <si>
    <t>Q5@9-9.co.il</t>
  </si>
  <si>
    <t>טופס לידיםקופרה</t>
  </si>
  <si>
    <t>Q6@9-9.co.il</t>
  </si>
  <si>
    <t>טופס לידיםקופרה פסח</t>
  </si>
  <si>
    <t>Q8@9-9.co.il</t>
  </si>
  <si>
    <t>NisanPinto</t>
  </si>
  <si>
    <t>Pintonisan1995@gmail.com</t>
  </si>
  <si>
    <t>99_cupra_ao-pesah_facebook_post-story_converstions_lal-orders_suv_formentor-vz_lead-ad_1579_140424</t>
  </si>
  <si>
    <t>ao | pesah | formentor vz | static | 9407 | price</t>
  </si>
  <si>
    <t>עמאדזועבי</t>
  </si>
  <si>
    <t>emad1988@hotmail.co.il</t>
  </si>
  <si>
    <t>ao | pesah | formentor vz | video | 9448 | superlative | test drive | social</t>
  </si>
  <si>
    <t>99_cupra_ao-pesah_facebook_post-story_converstions_old-buyers-seat_all_all_lead-ad_1579_140424</t>
  </si>
  <si>
    <t>data_old-buyers_seat</t>
  </si>
  <si>
    <t>ao | pesah | leon vz | static | 9409 | price</t>
  </si>
  <si>
    <t>DenisBorhovich</t>
  </si>
  <si>
    <t>denisborhovich@gmail.com</t>
  </si>
  <si>
    <t>ao | pesah | all | gif | 9445 | superlative</t>
  </si>
  <si>
    <t>AdhamHussien</t>
  </si>
  <si>
    <t>adham12hn@gmail.com</t>
  </si>
  <si>
    <t>99_cupra_ao-pesah_facebook_post-story_converstions_inmarket-competitors_all_leon-vz_lead-ad_1579_140424</t>
  </si>
  <si>
    <t>inmarket_competitors_leon-vz</t>
  </si>
  <si>
    <t>Sergio OscarHimelfarb</t>
  </si>
  <si>
    <t>sergio@hmv.co.il</t>
  </si>
  <si>
    <t>99_cupra_ao-pesah_facebook_post-story_converstions_inmarket-competitors_suv_formentor-vz_lead-ad_1579_140424</t>
  </si>
  <si>
    <t>ao | pesah | formentor vz | static | 9408 | leasing</t>
  </si>
  <si>
    <t>OrenHayun</t>
  </si>
  <si>
    <t>360oren@gmail.com</t>
  </si>
  <si>
    <t>99_cupra_ao-pesah_facebook_post-story_converstions_wide_all_all_lead-ad_1579_140424</t>
  </si>
  <si>
    <t>ao | pesah | leon vz | static | 9406 | superlative</t>
  </si>
  <si>
    <t>יוסףאמסלם</t>
  </si>
  <si>
    <t>tairmazaltrin16@gamil.com</t>
  </si>
  <si>
    <t>YoavKatlan</t>
  </si>
  <si>
    <t>yoavkatlan@gmail.com</t>
  </si>
  <si>
    <t>RimahSawaedd</t>
  </si>
  <si>
    <t>yousefrimah@gmail.com</t>
  </si>
  <si>
    <t>99_cupra_ao-pesah_facebook_post-story_converstions_remarketig-video-sport5_all_all_lead-ad_1579_140424</t>
  </si>
  <si>
    <t>KfirAharoni</t>
  </si>
  <si>
    <t>khrwny@gmail.com</t>
  </si>
  <si>
    <t>99_cupra_ao-pesah_facebook_post-story_converstions_remarketing_all_all_lead-ad_1579_140424</t>
  </si>
  <si>
    <t>Asom HawaHawa</t>
  </si>
  <si>
    <t>Asom.hawa@icloud.com</t>
  </si>
  <si>
    <t>תאיר מנסור, מטפל  Manual&amp;MovementTherapy</t>
  </si>
  <si>
    <t>mnsorthaer9@gmail.com</t>
  </si>
  <si>
    <t>99_cupra_ao-pesah_facebook_post-story_converstions_data_suv_formentor-vz_lead-ad_1579_140424</t>
  </si>
  <si>
    <t>hamode.kaקדח</t>
  </si>
  <si>
    <t>שלמהשטרן</t>
  </si>
  <si>
    <t>shlomostern10@gmail.com</t>
  </si>
  <si>
    <t>lal-data_old-buyers_seat</t>
  </si>
  <si>
    <t>ao | pesah | formentor vz | video | 9447 | superlative | INFORMATION | social</t>
  </si>
  <si>
    <t>חוסאםחנאוי</t>
  </si>
  <si>
    <t>hosamhinnawy@gmail.com</t>
  </si>
  <si>
    <t>SerenZatme</t>
  </si>
  <si>
    <t>seren.zatme@outlook.com</t>
  </si>
  <si>
    <t>AlonWayn</t>
  </si>
  <si>
    <t>alonwayn@barak.net.il</t>
  </si>
  <si>
    <t>ArikBinyamin</t>
  </si>
  <si>
    <t>arikbin73@gmail.com</t>
  </si>
  <si>
    <t>BasharHilf</t>
  </si>
  <si>
    <t>hih618544@gmail.com</t>
  </si>
  <si>
    <t>בסיםבראזי</t>
  </si>
  <si>
    <t>Baseem.brazi.2@gmail.com</t>
  </si>
  <si>
    <t>Ben RoeiYoshia</t>
  </si>
  <si>
    <t>benroeiyoshia@gmail.com</t>
  </si>
  <si>
    <t>YarinGabsi</t>
  </si>
  <si>
    <t>Yarin2552@gmail.com</t>
  </si>
  <si>
    <t>Yaser ArafatQn</t>
  </si>
  <si>
    <t>ao | pesah | formentor vz | video | 9446 | superlative | social</t>
  </si>
  <si>
    <t>MajedKhteeb</t>
  </si>
  <si>
    <t>wael1_ali2@hotmail.com</t>
  </si>
  <si>
    <t>מוטיאביטן</t>
  </si>
  <si>
    <t>avitanmoti@gmail.com</t>
  </si>
  <si>
    <t>سهيرمحاميد</t>
  </si>
  <si>
    <t>suhair.0407@gmail.com</t>
  </si>
  <si>
    <t>ao | pesah | all | video | 9444 | superlative | movie</t>
  </si>
  <si>
    <t>צוריכחלון</t>
  </si>
  <si>
    <t>4225599@gmail.com</t>
  </si>
  <si>
    <t>רןחוינצקי</t>
  </si>
  <si>
    <t>Ranhoinazki@gmail.com</t>
  </si>
  <si>
    <t>مَلك مُرادعَثامنة</t>
  </si>
  <si>
    <t>athamnymalak@gmail.com</t>
  </si>
  <si>
    <t>אריהכהן</t>
  </si>
  <si>
    <t>arie@pandoor.co.il</t>
  </si>
  <si>
    <t>MhmadBshar</t>
  </si>
  <si>
    <t>mhmaddana005@gmail.com</t>
  </si>
  <si>
    <t>עדןברו</t>
  </si>
  <si>
    <t>Edenborough@gmail.com</t>
  </si>
  <si>
    <t>ao | pesah | formentor vz | static | 9405 | superlative</t>
  </si>
  <si>
    <t>Lara.razmaqRazmaq</t>
  </si>
  <si>
    <t>Lararazmaq22@gmail.com</t>
  </si>
  <si>
    <t>OfirIskovitz</t>
  </si>
  <si>
    <t>iskovitz.ofir.1@gmail.com</t>
  </si>
  <si>
    <t>AssafAzrzar</t>
  </si>
  <si>
    <t>didox123az@gmail.com</t>
  </si>
  <si>
    <t>מחמדכאוטי</t>
  </si>
  <si>
    <t>Ewelina@gmail.com</t>
  </si>
  <si>
    <t>eliran DvirGabriel</t>
  </si>
  <si>
    <t>elirandvirliz@gmail.com</t>
  </si>
  <si>
    <t>יאירשוובל</t>
  </si>
  <si>
    <t>yairschwebel1@gmail.com</t>
  </si>
  <si>
    <t>צמחיהפלא</t>
  </si>
  <si>
    <t>EliJa@walla.com</t>
  </si>
  <si>
    <t>Re'emGadker</t>
  </si>
  <si>
    <t>reemqwerb@gmail.com</t>
  </si>
  <si>
    <t>meitalbm2@gmail.com</t>
  </si>
  <si>
    <t>رقيه خالدياسين</t>
  </si>
  <si>
    <t>Rokaya.y994@gmail.com</t>
  </si>
  <si>
    <t>SalemK</t>
  </si>
  <si>
    <t>kk345090@gmail.com</t>
  </si>
  <si>
    <t>HadeelMasarwi</t>
  </si>
  <si>
    <t>Hadeel.masarwi99@gmail.com</t>
  </si>
  <si>
    <t>MichelBitton</t>
  </si>
  <si>
    <t>bmbitton@gmail.com</t>
  </si>
  <si>
    <t>JonnyComright</t>
  </si>
  <si>
    <t>Sachaelkouby26@gmail.com</t>
  </si>
  <si>
    <t>ShlomiPeretz</t>
  </si>
  <si>
    <t>provent.co.il@gmail.com</t>
  </si>
  <si>
    <t>נביןשלבי</t>
  </si>
  <si>
    <t>nevensakhnini22@gmail.com</t>
  </si>
  <si>
    <t>Avishaiי</t>
  </si>
  <si>
    <t>a@2sc.com</t>
  </si>
  <si>
    <t>liel_1312צלדטו</t>
  </si>
  <si>
    <t>panda215663964@gmail.com</t>
  </si>
  <si>
    <t>OrelKedem</t>
  </si>
  <si>
    <t>kedemorel@example.com</t>
  </si>
  <si>
    <t>أحمد ابوشريف</t>
  </si>
  <si>
    <t>a7la_boy_e_f@hotmail.com</t>
  </si>
  <si>
    <t>RobiSalman</t>
  </si>
  <si>
    <t>Robi.salman@gmail.com</t>
  </si>
  <si>
    <t>Kheir DiabDiab</t>
  </si>
  <si>
    <t>heer.diab.14@gmail.com</t>
  </si>
  <si>
    <t>דנילוי</t>
  </si>
  <si>
    <t>Dani1358@gmail.co.il</t>
  </si>
  <si>
    <t>ענתנקש אלבחר</t>
  </si>
  <si>
    <t>anat@a-ofir.co</t>
  </si>
  <si>
    <t>טלולעבראלי</t>
  </si>
  <si>
    <t>Ather1610@gmail.com</t>
  </si>
  <si>
    <t>FatmeAssadi</t>
  </si>
  <si>
    <t>fatmasad88@gmail.com</t>
  </si>
  <si>
    <t>באסלאוסאמה סואעד</t>
  </si>
  <si>
    <t>hamzy_ab_@hotmail.com</t>
  </si>
  <si>
    <t>אבראהיםאבועלי</t>
  </si>
  <si>
    <t>ibro.abuali.iaa@gmail.com</t>
  </si>
  <si>
    <t>FathiJaber</t>
  </si>
  <si>
    <t>Fathi.jaber50@icloud.com</t>
  </si>
  <si>
    <t>AdiVaknin</t>
  </si>
  <si>
    <t>deepspace2@gmail.com</t>
  </si>
  <si>
    <t>יוסייעקב</t>
  </si>
  <si>
    <t>Yossi.Yakov@gmail.com</t>
  </si>
  <si>
    <t>YosiHarel</t>
  </si>
  <si>
    <t>harel0408@gmail.com</t>
  </si>
  <si>
    <t>OmarNahry</t>
  </si>
  <si>
    <t>omar.nahry@hotmail.com</t>
  </si>
  <si>
    <t>עלא אבן בריא.ב עלא</t>
  </si>
  <si>
    <t>Alaa1312al@gmail.com</t>
  </si>
  <si>
    <t>Amir DavidWinberger</t>
  </si>
  <si>
    <t>wamir@bazan.co.il</t>
  </si>
  <si>
    <t>עבדעודה</t>
  </si>
  <si>
    <t>odeabd249@gmail.com</t>
  </si>
  <si>
    <t>נעםכרמלי</t>
  </si>
  <si>
    <t>noamcarmeli2@gmail.com</t>
  </si>
  <si>
    <t>ShirlyDavidoss</t>
  </si>
  <si>
    <t>shirly1181@walla.co.il</t>
  </si>
  <si>
    <t>sondosmreh</t>
  </si>
  <si>
    <t>hjaze315@gmail.com</t>
  </si>
  <si>
    <t>ArielLahav</t>
  </si>
  <si>
    <t>ariel.lahav22@gmail.com</t>
  </si>
  <si>
    <t>أبوسند</t>
  </si>
  <si>
    <t>m7md.m-1993@hotmail.com</t>
  </si>
  <si>
    <t>ShirlyOss</t>
  </si>
  <si>
    <t>osshirly@gmail.com</t>
  </si>
  <si>
    <t>BayanGanm</t>
  </si>
  <si>
    <t>bayan.ganm25@gmail.com</t>
  </si>
  <si>
    <t>ZookaAli</t>
  </si>
  <si>
    <t>Zooka.ali21@gmail.con</t>
  </si>
  <si>
    <t>Sonya AboShhab</t>
  </si>
  <si>
    <t>sonyaaboshhab@gmail.com</t>
  </si>
  <si>
    <t>Hamzadoghlas</t>
  </si>
  <si>
    <t>hamzaalweher80@gmail.com</t>
  </si>
  <si>
    <t>דודוויליאם</t>
  </si>
  <si>
    <t>dudu2031998@gmail.com</t>
  </si>
  <si>
    <t>MhmdBhash</t>
  </si>
  <si>
    <t>mhmdfortnite7@gmail.com</t>
  </si>
  <si>
    <t>GadeerGadeer</t>
  </si>
  <si>
    <t>gadeerkateb@245gmail.com</t>
  </si>
  <si>
    <t>NazmMges</t>
  </si>
  <si>
    <t>mnzm98474@gmail.com</t>
  </si>
  <si>
    <t>MohammedGwarne</t>
  </si>
  <si>
    <t>gwarnemohammed@gmail.com</t>
  </si>
  <si>
    <t>חליאבוטבול</t>
  </si>
  <si>
    <t>heli_ban_tovim@walla.com</t>
  </si>
  <si>
    <t>AsadEssa</t>
  </si>
  <si>
    <t>asad.essa.92@hotmail.com</t>
  </si>
  <si>
    <t>דןדרורי</t>
  </si>
  <si>
    <t>dandandrori7@gmail.com</t>
  </si>
  <si>
    <t>YossiAzoulay</t>
  </si>
  <si>
    <t>yossiazoulay1@gmail.com</t>
  </si>
  <si>
    <t>שמעוןברוך</t>
  </si>
  <si>
    <t>toharlev@gmail.com</t>
  </si>
  <si>
    <t>HasanMuawad</t>
  </si>
  <si>
    <t>hasanmuawad@hotmail.com</t>
  </si>
  <si>
    <t>FirasHaj</t>
  </si>
  <si>
    <t>hodgefiras@gmail.com</t>
  </si>
  <si>
    <t>RandaKhalil</t>
  </si>
  <si>
    <t>quttinehr@gmail.com</t>
  </si>
  <si>
    <t>רונןאסרף</t>
  </si>
  <si>
    <t>ronen.asraf347@gmail.com</t>
  </si>
  <si>
    <t>AmwajMansour</t>
  </si>
  <si>
    <t>Tkshov.amwaj@gmail.com</t>
  </si>
  <si>
    <t>EfiSamson</t>
  </si>
  <si>
    <t>efisamson@gmail.com</t>
  </si>
  <si>
    <t>אורלוי</t>
  </si>
  <si>
    <t>hdshmtsmst@gmail.com</t>
  </si>
  <si>
    <t>AntonZov</t>
  </si>
  <si>
    <t>toha.isr@mail.ru</t>
  </si>
  <si>
    <t>ShlomoGonen</t>
  </si>
  <si>
    <t>shlomlim4340@gmail.com</t>
  </si>
  <si>
    <t>RubaFadila</t>
  </si>
  <si>
    <t>fadila@gmail.com</t>
  </si>
  <si>
    <t>רועירביב</t>
  </si>
  <si>
    <t>roiko1009@gmail.com</t>
  </si>
  <si>
    <t>MarwanElkarem</t>
  </si>
  <si>
    <t>marwan.c6@gmail.com</t>
  </si>
  <si>
    <t>Aliחלבי</t>
  </si>
  <si>
    <t>Alihalabik@gmail.com</t>
  </si>
  <si>
    <t>СёмаБаев</t>
  </si>
  <si>
    <t>baev.sioma2015@yandex.ru</t>
  </si>
  <si>
    <t>MohamadHedr</t>
  </si>
  <si>
    <t>m.hider.098@gmail.com</t>
  </si>
  <si>
    <t>AlmogCohen</t>
  </si>
  <si>
    <t>almogch9@gmail.com</t>
  </si>
  <si>
    <t>AbeerHadra</t>
  </si>
  <si>
    <t>abeer.hadra2021@icloud.com</t>
  </si>
  <si>
    <t>גילגרינברג</t>
  </si>
  <si>
    <t>gilgrinberg1400@gmail.com</t>
  </si>
  <si>
    <t>RadiTaweel</t>
  </si>
  <si>
    <t>minwer120@hotmail.com</t>
  </si>
  <si>
    <t>YosefAborbea</t>
  </si>
  <si>
    <t>Yosefadepaborbeaa12@gmail.com</t>
  </si>
  <si>
    <t>מודיאבו הולי</t>
  </si>
  <si>
    <t>mudihuli@gmail.com</t>
  </si>
  <si>
    <t>איציקגבאי</t>
  </si>
  <si>
    <t>izkgabbay@gmail.com</t>
  </si>
  <si>
    <t>YakovBoruhov</t>
  </si>
  <si>
    <t>Yamipizza3364@gmail.com</t>
  </si>
  <si>
    <t>MohamedIgbaria</t>
  </si>
  <si>
    <t>igbariamohamed3@hotmail.com</t>
  </si>
  <si>
    <t>AseelHigres</t>
  </si>
  <si>
    <t>higresaseel@gmail.com</t>
  </si>
  <si>
    <t>Abd ElaalAhmad</t>
  </si>
  <si>
    <t>abdelaalahmadl8@gmail.com</t>
  </si>
  <si>
    <t>Meir@mdaron.co.il</t>
  </si>
  <si>
    <t>אדרג'אואדוניה</t>
  </si>
  <si>
    <t>adrajew123456@gmail.com</t>
  </si>
  <si>
    <t>لانعم</t>
  </si>
  <si>
    <t>jwabreeh661@gmail.com</t>
  </si>
  <si>
    <t>עמיעדגולדנברג</t>
  </si>
  <si>
    <t>amiad16@walla.com</t>
  </si>
  <si>
    <t>אימןעבד אלחלים</t>
  </si>
  <si>
    <t>a0542111603@hotmail.com</t>
  </si>
  <si>
    <t>MohannadWattad</t>
  </si>
  <si>
    <t>m86wattad@hotmail.com</t>
  </si>
  <si>
    <t>דורוןעקרון</t>
  </si>
  <si>
    <t>doron.ekron@gmail.com</t>
  </si>
  <si>
    <t>MishelAsanidze</t>
  </si>
  <si>
    <t>mishelasan@gmail.com</t>
  </si>
  <si>
    <t>Arens@ngroup.co.il</t>
  </si>
  <si>
    <t>LiorBochner</t>
  </si>
  <si>
    <t>liorboy4811@gmail.com</t>
  </si>
  <si>
    <t>mohamedshlabny</t>
  </si>
  <si>
    <t>mohmad.shalabny.99@gmail.com</t>
  </si>
  <si>
    <t>MoofreihFreih</t>
  </si>
  <si>
    <t>mohamedfrei7@gmail.com</t>
  </si>
  <si>
    <t>AhmadJazmawe</t>
  </si>
  <si>
    <t>Alommrh123.123@gmail.com</t>
  </si>
  <si>
    <t>DannySarusi</t>
  </si>
  <si>
    <t>Dsarusi1@gmail.com</t>
  </si>
  <si>
    <t>נאורורולקר</t>
  </si>
  <si>
    <t>Naor050580@gmail.com</t>
  </si>
  <si>
    <t>MorHuli</t>
  </si>
  <si>
    <t>mor54510@gmail.com</t>
  </si>
  <si>
    <t>HassanFadia</t>
  </si>
  <si>
    <t>love_me_for_ever_f@hotmail.com</t>
  </si>
  <si>
    <t>צמחאהרוני</t>
  </si>
  <si>
    <t>zemaa@walla.com</t>
  </si>
  <si>
    <t>MikhailSemendourc</t>
  </si>
  <si>
    <t>mishasemendyev99@gmail.com</t>
  </si>
  <si>
    <t>JadKh</t>
  </si>
  <si>
    <t>jadkr089@gmail.com</t>
  </si>
  <si>
    <t>ZviAssor</t>
  </si>
  <si>
    <t>zviassor95@gmail.com</t>
  </si>
  <si>
    <t>YonatanRokah</t>
  </si>
  <si>
    <t>Yonatan2889@gmail.com</t>
  </si>
  <si>
    <t>גביגורן</t>
  </si>
  <si>
    <t>gabigo2704@gamil.come</t>
  </si>
  <si>
    <t>MaherJabali</t>
  </si>
  <si>
    <t>m_jabaly@hotmail.com</t>
  </si>
  <si>
    <t>Anatoli060665@gmail.con</t>
  </si>
  <si>
    <t>AsafTal</t>
  </si>
  <si>
    <t>Asaf.tal273@gmail.com</t>
  </si>
  <si>
    <t>MoradGader</t>
  </si>
  <si>
    <t>wasngadeer@gmail.com</t>
  </si>
  <si>
    <t>LEVYSERGE</t>
  </si>
  <si>
    <t>slse61@gmail.com</t>
  </si>
  <si>
    <t>מתןחזיזה</t>
  </si>
  <si>
    <t>Matanhaziz12@gmail.com</t>
  </si>
  <si>
    <t>רוֹנִיגוֹאֶטָה</t>
  </si>
  <si>
    <t>ronny35@gmail.com</t>
  </si>
  <si>
    <t>סמיטורנר</t>
  </si>
  <si>
    <t>simantov13@walla.co.il</t>
  </si>
  <si>
    <t>DanielReinhold</t>
  </si>
  <si>
    <t>modi-r@012.net.il</t>
  </si>
  <si>
    <t>AshrfAshrf</t>
  </si>
  <si>
    <t>ashraf.nassra@gmail.com</t>
  </si>
  <si>
    <t>ערןכהן</t>
  </si>
  <si>
    <t>cohener0001@gmail.com</t>
  </si>
  <si>
    <t>מחמדאבו עשיבה</t>
  </si>
  <si>
    <t>mwhmdmwhmd974@gmail.com</t>
  </si>
  <si>
    <t>DialaSamarh</t>
  </si>
  <si>
    <t>Dialasamarh@gmail.com</t>
  </si>
  <si>
    <t>SajedHaswa</t>
  </si>
  <si>
    <t>hssajed20@gmail.com</t>
  </si>
  <si>
    <t>אלאאגבר</t>
  </si>
  <si>
    <t>alaajb-96@hotmail.com</t>
  </si>
  <si>
    <t>קותידוד</t>
  </si>
  <si>
    <t>kuti21@wslla.com</t>
  </si>
  <si>
    <t>SapirCohen Shalom</t>
  </si>
  <si>
    <t>sapircohen161@gmail.com</t>
  </si>
  <si>
    <t>zivtimsit</t>
  </si>
  <si>
    <t>zivtims1@gmail.com</t>
  </si>
  <si>
    <t>Hamode AShaer</t>
  </si>
  <si>
    <t>momo.sh.123@hotmail.com</t>
  </si>
  <si>
    <t>יוסיגנגה</t>
  </si>
  <si>
    <t>ceramyossi@walla.com</t>
  </si>
  <si>
    <t>Maya MoranHarush</t>
  </si>
  <si>
    <t>mayamoranharush@gmail.com</t>
  </si>
  <si>
    <t>ArikVolovsky</t>
  </si>
  <si>
    <t>arikvo@gmail.com</t>
  </si>
  <si>
    <t>SamiAlpper</t>
  </si>
  <si>
    <t>samu133169@gmail.com</t>
  </si>
  <si>
    <t>HamodeMasarwe</t>
  </si>
  <si>
    <t>Masarwehamode55@gmail.com</t>
  </si>
  <si>
    <t>DaniEl</t>
  </si>
  <si>
    <t>daniel09hc@gmail.com</t>
  </si>
  <si>
    <t>MiriNamer</t>
  </si>
  <si>
    <t>mirinamer@walla.com</t>
  </si>
  <si>
    <t>AleksanderOdintsov</t>
  </si>
  <si>
    <t>Realovalot@gmail.com</t>
  </si>
  <si>
    <t>Amira AboRomhen</t>
  </si>
  <si>
    <t>prensesa24a@gmail.com</t>
  </si>
  <si>
    <t>לואינוגי</t>
  </si>
  <si>
    <t>la_love_1996@hotmail.com</t>
  </si>
  <si>
    <t>AkramShareef</t>
  </si>
  <si>
    <t>akramlove2006@gmail.com</t>
  </si>
  <si>
    <t>Adel AbuZed</t>
  </si>
  <si>
    <t>anwr_shadl.1992@hotmail.com</t>
  </si>
  <si>
    <t>Adham Maram TDabbah</t>
  </si>
  <si>
    <t>Mram.mogh3@hotmail.com</t>
  </si>
  <si>
    <t>AreejAyoub</t>
  </si>
  <si>
    <t>areejaiwp@gmail.com</t>
  </si>
  <si>
    <t>حمد نعيم - חמדנעים</t>
  </si>
  <si>
    <t>hamednaim1978@gmail.com</t>
  </si>
  <si>
    <t>AhmadSaleh</t>
  </si>
  <si>
    <t>Ahmad.saleh34@icloud.com</t>
  </si>
  <si>
    <t>JuliaMalti</t>
  </si>
  <si>
    <t>just-juju.90@hotmail.com</t>
  </si>
  <si>
    <t>OferGolan</t>
  </si>
  <si>
    <t>Golanofer1@wall.com</t>
  </si>
  <si>
    <t>אחמדבסול</t>
  </si>
  <si>
    <t>ahmadbsoul65@gmail.com</t>
  </si>
  <si>
    <t>SemaGursesgil</t>
  </si>
  <si>
    <t>ssamaa787@gmail.com</t>
  </si>
  <si>
    <t>SaherYassin</t>
  </si>
  <si>
    <t>saheryassin32@gmail.com</t>
  </si>
  <si>
    <t>רוןש.</t>
  </si>
  <si>
    <t>sharabiron1411@gmail.com</t>
  </si>
  <si>
    <t>רנאסואעד</t>
  </si>
  <si>
    <t>ranaswaed123@icloud.com</t>
  </si>
  <si>
    <t>אריאלדהן</t>
  </si>
  <si>
    <t>SAHARPARTUSH</t>
  </si>
  <si>
    <t>Sahar011100@gamil.com</t>
  </si>
  <si>
    <t>HudaMansour</t>
  </si>
  <si>
    <t>almansour1@walla.com</t>
  </si>
  <si>
    <t>NaserAbumoh</t>
  </si>
  <si>
    <t>nsrbwmwk@gmail.com</t>
  </si>
  <si>
    <t>NaderGiryes</t>
  </si>
  <si>
    <t>ng_adv@walla.co.il</t>
  </si>
  <si>
    <t>ShayLevy</t>
  </si>
  <si>
    <t>Slevy1@univ.haifa.ac.il</t>
  </si>
  <si>
    <t>RonlySand</t>
  </si>
  <si>
    <t>ronlysand@gmail.com</t>
  </si>
  <si>
    <t>Lona HanaweyHa</t>
  </si>
  <si>
    <t>lord.lona12@gmail.com</t>
  </si>
  <si>
    <t>יזןגבאלי</t>
  </si>
  <si>
    <t>Jbaliyazan36@gmail.com</t>
  </si>
  <si>
    <t>SahrAs</t>
  </si>
  <si>
    <t>sahir_47@hotmail.com</t>
  </si>
  <si>
    <t>PrinceAzbrga</t>
  </si>
  <si>
    <t>Waleedzbrg@gmail.com</t>
  </si>
  <si>
    <t>SAMHEJubran</t>
  </si>
  <si>
    <t>sam_ju.sam@hotmail.com</t>
  </si>
  <si>
    <t>נוסיבהעיסא</t>
  </si>
  <si>
    <t>essanu2@gmail.com</t>
  </si>
  <si>
    <t>OsherElbachar</t>
  </si>
  <si>
    <t>wsrlbhr1@gmail.com</t>
  </si>
  <si>
    <t>קונבטנטיןקרופניר</t>
  </si>
  <si>
    <t>kop2003@gmail.com</t>
  </si>
  <si>
    <t>MahmoudSghayer</t>
  </si>
  <si>
    <t>sgie55@gmail.com</t>
  </si>
  <si>
    <t>עאונימנסור</t>
  </si>
  <si>
    <t>awni@ken-hator.com</t>
  </si>
  <si>
    <t>יוסףריאן</t>
  </si>
  <si>
    <t>amr.rayan2003@jmail.com</t>
  </si>
  <si>
    <t>MwafkSk</t>
  </si>
  <si>
    <t>medhats767@gmail.com</t>
  </si>
  <si>
    <t>עלי עבדגנאים</t>
  </si>
  <si>
    <t>ali_a_2006h@hotmail.com</t>
  </si>
  <si>
    <t>האנייונס</t>
  </si>
  <si>
    <t>hane_love_g@hotmail.com</t>
  </si>
  <si>
    <t>99_cupra_ao_facebook_post-story_converstions_inmarket-competitors_suv_formentor-vz_lead-ad_1579_010524</t>
  </si>
  <si>
    <t>HaiaSeh</t>
  </si>
  <si>
    <t>Haia.seh.95@gmail.com</t>
  </si>
  <si>
    <t>99_cupra_ao_facebook_post-story_converstions_oxilon_suv_formentor-vz_lead-ad_1579_010524</t>
  </si>
  <si>
    <t>oxillon_high-income-earners_none</t>
  </si>
  <si>
    <t>חוסנינאסר</t>
  </si>
  <si>
    <t>hosney.naser.91@hotmail.com</t>
  </si>
  <si>
    <t>99_cupra_ao_facebook_post-story_converstions_remarketing_suv_formentor-vz_lead-ad_1579_010524</t>
  </si>
  <si>
    <t>AmeerShamasneh</t>
  </si>
  <si>
    <t>ameer_shamasneh@hotmail.com</t>
  </si>
  <si>
    <t>99_cupra_ao_facebook_post-story_converstions_data_suv_formentor-vz_lead-ad_1579_010524</t>
  </si>
  <si>
    <t>data_formentor-vz_customers-15.4.24</t>
  </si>
  <si>
    <t>✯монамаđzакаřîа✯</t>
  </si>
  <si>
    <t>mohammadsin000@outlook.com</t>
  </si>
  <si>
    <t>Yael AmitTobis</t>
  </si>
  <si>
    <t>yaelam10@gmail.com</t>
  </si>
  <si>
    <t>99_cupra_ao_facebook_post-story_converstions_wide_suv_formentor-vz_lead-ad_1579_010524</t>
  </si>
  <si>
    <t>אריטויל</t>
  </si>
  <si>
    <t>ari2697@gmail.com</t>
  </si>
  <si>
    <t>99_cupra_ao_facebook_post-story_converstions_icar-article-first-drive_suv_formentor-vz_lead-ad_1579_010524</t>
  </si>
  <si>
    <t>visitors_icar-article_formentor-vz</t>
  </si>
  <si>
    <t>TolennMasoud</t>
  </si>
  <si>
    <t>toleenmasoud2011@gmail.com</t>
  </si>
  <si>
    <t>ניקולשמלי גרין</t>
  </si>
  <si>
    <t>nicolesh1958@gmail.comail.com</t>
  </si>
  <si>
    <t>majed.habashyHabashy</t>
  </si>
  <si>
    <t>majedhabashy399@gmail.com</t>
  </si>
  <si>
    <t>99_cupra_ao_facebook_post-story_converstions_remarketig-video-views-sport5_suv_formentor-vz_lead-ad_1579_010524</t>
  </si>
  <si>
    <t>GabiAbadi</t>
  </si>
  <si>
    <t>gabiabadi5@gmail.com</t>
  </si>
  <si>
    <t>99_cupra_ao_facebook_post-story_converstions_remarketing-auto-icar_suv_formentor-vz_lead-ad_1579_010524</t>
  </si>
  <si>
    <t>visitors_icar_none</t>
  </si>
  <si>
    <t>SalitHuato-Nisani</t>
  </si>
  <si>
    <t>salit1984@walla.co.il</t>
  </si>
  <si>
    <t>שלמה סוליאיטח</t>
  </si>
  <si>
    <t>shlomo1956@walla.com</t>
  </si>
  <si>
    <t>יעקבנבון</t>
  </si>
  <si>
    <t>x8680110@gmail.com</t>
  </si>
  <si>
    <t>אחמדדיאב</t>
  </si>
  <si>
    <t>mohlek1003@gmail.com</t>
  </si>
  <si>
    <t>אבראהיימתלקאת</t>
  </si>
  <si>
    <t>abraheem123@walla.com</t>
  </si>
  <si>
    <t>Atif AbuBlal</t>
  </si>
  <si>
    <t>atif21@hotmail.co.il</t>
  </si>
  <si>
    <t>ניקולשמלי</t>
  </si>
  <si>
    <t>Shamli53@hotmail.com</t>
  </si>
  <si>
    <t>NabelSaad</t>
  </si>
  <si>
    <t>nabeelsa1237@gmail.com</t>
  </si>
  <si>
    <t>Dodo-155@hotmail.com</t>
  </si>
  <si>
    <t>Ala'Nimer</t>
  </si>
  <si>
    <t>alanimer2020@gmail.com</t>
  </si>
  <si>
    <t>דבגולן</t>
  </si>
  <si>
    <t>golan3780@gmail.com</t>
  </si>
  <si>
    <t>AmeeraMrowat</t>
  </si>
  <si>
    <t>blackhole-100014953801140-1489770101@devnull.facebook.com</t>
  </si>
  <si>
    <t>KhaledA'wwad</t>
  </si>
  <si>
    <t>awadk3178@gmail.com</t>
  </si>
  <si>
    <t>visitors_auto_none</t>
  </si>
  <si>
    <t>TairHanukaev</t>
  </si>
  <si>
    <t>tair-hanukaev@rambler.ru</t>
  </si>
  <si>
    <t>MomhdAead</t>
  </si>
  <si>
    <t>mohmadayad45@gmail.com</t>
  </si>
  <si>
    <t>ערוהחטיני</t>
  </si>
  <si>
    <t>orwa.htene@hotmail.com</t>
  </si>
  <si>
    <t>אורןקאופמן</t>
  </si>
  <si>
    <t>nero3122@gmail.com</t>
  </si>
  <si>
    <t>סיגל יהודהטלקר</t>
  </si>
  <si>
    <t>RadwanAlkr</t>
  </si>
  <si>
    <t>radwanalk28@gmail.com</t>
  </si>
  <si>
    <t>אברהיםדרויש</t>
  </si>
  <si>
    <t>abo3nad.darwish@gmail.com</t>
  </si>
  <si>
    <t>RonShuva</t>
  </si>
  <si>
    <t>ronshuvas@gmail.com</t>
  </si>
  <si>
    <t>מתןיעיש</t>
  </si>
  <si>
    <t>matanyaish123@walla.com</t>
  </si>
  <si>
    <t>NIVLEVI</t>
  </si>
  <si>
    <t>Nivlevi27@gmail.com</t>
  </si>
  <si>
    <t>NezamGharra</t>
  </si>
  <si>
    <t>Gharranezam@gmail.com</t>
  </si>
  <si>
    <t>יובלמיכילוב</t>
  </si>
  <si>
    <t>yuvalmich199@icloud.com</t>
  </si>
  <si>
    <t>𝕽𝖆𝖟𝖎 𝖞𝖆𝖆𝖖𝖔𝖇 𝖌𝖍𝖆𝖓𝖆𝖞𝖊𝖒📿🦅</t>
  </si>
  <si>
    <t>razigan9@gmail.com</t>
  </si>
  <si>
    <t>MnalMilhem</t>
  </si>
  <si>
    <t>alwanbookshop6@gmail.com</t>
  </si>
  <si>
    <t>avielcohen15@hotmail.com</t>
  </si>
  <si>
    <t>MahdiAbu Omar</t>
  </si>
  <si>
    <t>mahdiabomar@gmail.com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</si>
</sst>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-mm-dd h:mm:ss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6.38"/>
    <col customWidth="1" min="3" max="3" width="28.25"/>
    <col customWidth="1" min="4" max="4" width="19.5"/>
    <col customWidth="1" min="5" max="5" width="15.88"/>
    <col customWidth="1" min="6" max="6" width="17.25"/>
    <col customWidth="1" min="7" max="7" width="16.38"/>
    <col customWidth="1" min="8" max="8" width="24.13"/>
    <col customWidth="1" min="14" max="14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>
        <v>5.48952221E8</v>
      </c>
      <c r="C2" s="4" t="s">
        <v>9</v>
      </c>
      <c r="D2" s="6">
        <v>45035.0</v>
      </c>
      <c r="E2" s="4" t="s">
        <v>10</v>
      </c>
      <c r="F2" s="4" t="s">
        <v>11</v>
      </c>
      <c r="G2" s="4" t="s">
        <v>12</v>
      </c>
      <c r="H2" s="4" t="s">
        <v>13</v>
      </c>
      <c r="I2" s="3"/>
      <c r="J2" s="3"/>
      <c r="K2" s="3"/>
      <c r="L2" s="3"/>
      <c r="M2" s="3"/>
      <c r="N2" s="4" t="s">
        <v>14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15</v>
      </c>
      <c r="B3" s="7">
        <f>+972536600570</f>
        <v>972536600570</v>
      </c>
      <c r="C3" s="4" t="s">
        <v>16</v>
      </c>
      <c r="D3" s="6">
        <v>45035.0</v>
      </c>
      <c r="E3" s="4" t="s">
        <v>10</v>
      </c>
      <c r="F3" s="4" t="s">
        <v>11</v>
      </c>
      <c r="G3" s="4" t="s">
        <v>17</v>
      </c>
      <c r="H3" s="4" t="s">
        <v>18</v>
      </c>
      <c r="I3" s="3"/>
      <c r="J3" s="3"/>
      <c r="K3" s="3"/>
      <c r="L3" s="3"/>
      <c r="M3" s="3"/>
      <c r="N3" s="4" t="s">
        <v>19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20</v>
      </c>
      <c r="B4" s="7">
        <f>+972535290980</f>
        <v>972535290980</v>
      </c>
      <c r="C4" s="4" t="s">
        <v>21</v>
      </c>
      <c r="D4" s="6">
        <v>45035.0</v>
      </c>
      <c r="E4" s="4" t="s">
        <v>10</v>
      </c>
      <c r="F4" s="4" t="s">
        <v>11</v>
      </c>
      <c r="G4" s="4" t="s">
        <v>17</v>
      </c>
      <c r="H4" s="4" t="s">
        <v>13</v>
      </c>
      <c r="I4" s="3"/>
      <c r="J4" s="3"/>
      <c r="K4" s="3"/>
      <c r="L4" s="3"/>
      <c r="M4" s="3"/>
      <c r="N4" s="4" t="s">
        <v>22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23</v>
      </c>
      <c r="B5" s="7">
        <f>+972526597305</f>
        <v>972526597305</v>
      </c>
      <c r="C5" s="4" t="s">
        <v>24</v>
      </c>
      <c r="D5" s="6">
        <v>45035.0</v>
      </c>
      <c r="E5" s="4" t="s">
        <v>10</v>
      </c>
      <c r="F5" s="4" t="s">
        <v>11</v>
      </c>
      <c r="G5" s="4" t="s">
        <v>12</v>
      </c>
      <c r="H5" s="4" t="s">
        <v>13</v>
      </c>
      <c r="I5" s="3"/>
      <c r="J5" s="3"/>
      <c r="K5" s="3"/>
      <c r="L5" s="3"/>
      <c r="M5" s="3"/>
      <c r="N5" s="4" t="s">
        <v>25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26</v>
      </c>
      <c r="B6" s="7">
        <f>+972528870946</f>
        <v>972528870946</v>
      </c>
      <c r="C6" s="4" t="s">
        <v>27</v>
      </c>
      <c r="D6" s="6">
        <v>45035.0</v>
      </c>
      <c r="E6" s="4" t="s">
        <v>10</v>
      </c>
      <c r="F6" s="4" t="s">
        <v>11</v>
      </c>
      <c r="G6" s="4" t="s">
        <v>17</v>
      </c>
      <c r="H6" s="4" t="s">
        <v>18</v>
      </c>
      <c r="I6" s="3"/>
      <c r="J6" s="3"/>
      <c r="K6" s="3"/>
      <c r="L6" s="3"/>
      <c r="M6" s="3"/>
      <c r="N6" s="4" t="s">
        <v>28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29</v>
      </c>
      <c r="B7" s="7">
        <f>+972547955018</f>
        <v>972547955018</v>
      </c>
      <c r="C7" s="4" t="s">
        <v>30</v>
      </c>
      <c r="D7" s="6">
        <v>45035.0</v>
      </c>
      <c r="E7" s="4" t="s">
        <v>10</v>
      </c>
      <c r="F7" s="4" t="s">
        <v>11</v>
      </c>
      <c r="G7" s="4" t="s">
        <v>17</v>
      </c>
      <c r="H7" s="4" t="s">
        <v>13</v>
      </c>
      <c r="I7" s="3"/>
      <c r="J7" s="3"/>
      <c r="K7" s="3"/>
      <c r="L7" s="3"/>
      <c r="M7" s="3"/>
      <c r="N7" s="4" t="s">
        <v>31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32</v>
      </c>
      <c r="B8" s="7">
        <f>+9720522557116</f>
        <v>9720522557116</v>
      </c>
      <c r="C8" s="4" t="s">
        <v>33</v>
      </c>
      <c r="D8" s="6">
        <v>45035.0</v>
      </c>
      <c r="E8" s="4" t="s">
        <v>10</v>
      </c>
      <c r="F8" s="4" t="s">
        <v>11</v>
      </c>
      <c r="G8" s="4" t="s">
        <v>17</v>
      </c>
      <c r="H8" s="4" t="s">
        <v>18</v>
      </c>
      <c r="I8" s="3"/>
      <c r="J8" s="3"/>
      <c r="K8" s="3"/>
      <c r="L8" s="3"/>
      <c r="M8" s="3"/>
      <c r="N8" s="4" t="s">
        <v>34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35</v>
      </c>
      <c r="B9" s="7">
        <f>+972525574446</f>
        <v>972525574446</v>
      </c>
      <c r="C9" s="4" t="s">
        <v>36</v>
      </c>
      <c r="D9" s="6">
        <v>45035.0</v>
      </c>
      <c r="E9" s="4" t="s">
        <v>10</v>
      </c>
      <c r="F9" s="4" t="s">
        <v>11</v>
      </c>
      <c r="G9" s="4" t="s">
        <v>37</v>
      </c>
      <c r="H9" s="4" t="s">
        <v>13</v>
      </c>
      <c r="I9" s="3"/>
      <c r="J9" s="3"/>
      <c r="K9" s="3"/>
      <c r="L9" s="3"/>
      <c r="M9" s="3"/>
      <c r="N9" s="8" t="s">
        <v>38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39</v>
      </c>
      <c r="B10" s="7">
        <f>+9720506557111</f>
        <v>9720506557111</v>
      </c>
      <c r="C10" s="4" t="s">
        <v>40</v>
      </c>
      <c r="D10" s="6">
        <v>45034.0</v>
      </c>
      <c r="E10" s="4" t="s">
        <v>10</v>
      </c>
      <c r="F10" s="4" t="s">
        <v>11</v>
      </c>
      <c r="G10" s="4" t="s">
        <v>17</v>
      </c>
      <c r="H10" s="4" t="s">
        <v>18</v>
      </c>
      <c r="I10" s="3"/>
      <c r="J10" s="3"/>
      <c r="K10" s="3"/>
      <c r="L10" s="3"/>
      <c r="M10" s="3"/>
      <c r="N10" s="8" t="s">
        <v>41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42</v>
      </c>
      <c r="B11" s="7">
        <f>+972528952521</f>
        <v>972528952521</v>
      </c>
      <c r="C11" s="4" t="s">
        <v>43</v>
      </c>
      <c r="D11" s="6">
        <v>45034.0</v>
      </c>
      <c r="E11" s="4" t="s">
        <v>10</v>
      </c>
      <c r="F11" s="4" t="s">
        <v>11</v>
      </c>
      <c r="G11" s="4" t="s">
        <v>17</v>
      </c>
      <c r="H11" s="4" t="s">
        <v>13</v>
      </c>
      <c r="I11" s="3"/>
      <c r="J11" s="3"/>
      <c r="K11" s="3"/>
      <c r="L11" s="3"/>
      <c r="M11" s="3"/>
      <c r="N11" s="4" t="s">
        <v>44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45</v>
      </c>
      <c r="B12" s="7">
        <f>+972544597144</f>
        <v>972544597144</v>
      </c>
      <c r="C12" s="4" t="s">
        <v>46</v>
      </c>
      <c r="D12" s="6">
        <v>45034.0</v>
      </c>
      <c r="E12" s="4" t="s">
        <v>10</v>
      </c>
      <c r="F12" s="4" t="s">
        <v>11</v>
      </c>
      <c r="G12" s="4" t="s">
        <v>17</v>
      </c>
      <c r="H12" s="4" t="s">
        <v>13</v>
      </c>
      <c r="I12" s="3"/>
      <c r="J12" s="3"/>
      <c r="K12" s="3"/>
      <c r="L12" s="3"/>
      <c r="M12" s="3"/>
      <c r="N12" s="8" t="s">
        <v>47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 t="s">
        <v>48</v>
      </c>
      <c r="B13" s="7">
        <f>+9720504301700</f>
        <v>9720504301700</v>
      </c>
      <c r="C13" s="4" t="s">
        <v>49</v>
      </c>
      <c r="D13" s="6">
        <v>45034.0</v>
      </c>
      <c r="E13" s="4" t="s">
        <v>10</v>
      </c>
      <c r="F13" s="4" t="s">
        <v>11</v>
      </c>
      <c r="G13" s="4" t="s">
        <v>17</v>
      </c>
      <c r="H13" s="4" t="s">
        <v>13</v>
      </c>
      <c r="I13" s="3"/>
      <c r="J13" s="3"/>
      <c r="K13" s="3"/>
      <c r="L13" s="3"/>
      <c r="M13" s="3"/>
      <c r="N13" s="8" t="s">
        <v>50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51</v>
      </c>
      <c r="B14" s="7">
        <f>+972523953583</f>
        <v>972523953583</v>
      </c>
      <c r="C14" s="4" t="s">
        <v>52</v>
      </c>
      <c r="D14" s="6">
        <v>45034.0</v>
      </c>
      <c r="E14" s="4" t="s">
        <v>10</v>
      </c>
      <c r="F14" s="4" t="s">
        <v>11</v>
      </c>
      <c r="G14" s="4" t="s">
        <v>17</v>
      </c>
      <c r="H14" s="4" t="s">
        <v>18</v>
      </c>
      <c r="I14" s="3"/>
      <c r="J14" s="3"/>
      <c r="K14" s="3"/>
      <c r="L14" s="3"/>
      <c r="M14" s="3"/>
      <c r="N14" s="4" t="s">
        <v>53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54</v>
      </c>
      <c r="B15" s="7">
        <f>+9720542329215</f>
        <v>9720542329215</v>
      </c>
      <c r="C15" s="4" t="s">
        <v>55</v>
      </c>
      <c r="D15" s="6">
        <v>45033.0</v>
      </c>
      <c r="E15" s="4" t="s">
        <v>10</v>
      </c>
      <c r="F15" s="4" t="s">
        <v>11</v>
      </c>
      <c r="G15" s="4" t="s">
        <v>17</v>
      </c>
      <c r="H15" s="4" t="s">
        <v>18</v>
      </c>
      <c r="I15" s="3"/>
      <c r="J15" s="3"/>
      <c r="K15" s="3"/>
      <c r="L15" s="3"/>
      <c r="M15" s="3"/>
      <c r="N15" s="4" t="s">
        <v>56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57</v>
      </c>
      <c r="B16" s="7">
        <f>+972546947031</f>
        <v>972546947031</v>
      </c>
      <c r="C16" s="4" t="s">
        <v>58</v>
      </c>
      <c r="D16" s="6">
        <v>45033.0</v>
      </c>
      <c r="E16" s="4" t="s">
        <v>10</v>
      </c>
      <c r="F16" s="4" t="s">
        <v>11</v>
      </c>
      <c r="G16" s="4" t="s">
        <v>17</v>
      </c>
      <c r="H16" s="4" t="s">
        <v>13</v>
      </c>
      <c r="I16" s="3"/>
      <c r="J16" s="3"/>
      <c r="K16" s="3"/>
      <c r="L16" s="3"/>
      <c r="M16" s="3"/>
      <c r="N16" s="4" t="s">
        <v>59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60</v>
      </c>
      <c r="B17" s="7">
        <f>+972528419200</f>
        <v>972528419200</v>
      </c>
      <c r="C17" s="4" t="s">
        <v>61</v>
      </c>
      <c r="D17" s="6">
        <v>45032.0</v>
      </c>
      <c r="E17" s="4" t="s">
        <v>10</v>
      </c>
      <c r="F17" s="4" t="s">
        <v>11</v>
      </c>
      <c r="G17" s="4" t="s">
        <v>17</v>
      </c>
      <c r="H17" s="4" t="s">
        <v>18</v>
      </c>
      <c r="I17" s="3"/>
      <c r="J17" s="3"/>
      <c r="K17" s="3"/>
      <c r="L17" s="3"/>
      <c r="M17" s="3"/>
      <c r="N17" s="4" t="s">
        <v>62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63</v>
      </c>
      <c r="B18" s="7">
        <f>+972547299973</f>
        <v>972547299973</v>
      </c>
      <c r="C18" s="4" t="s">
        <v>64</v>
      </c>
      <c r="D18" s="6">
        <v>45032.0</v>
      </c>
      <c r="E18" s="4" t="s">
        <v>10</v>
      </c>
      <c r="F18" s="4" t="s">
        <v>11</v>
      </c>
      <c r="G18" s="4" t="s">
        <v>17</v>
      </c>
      <c r="H18" s="4" t="s">
        <v>18</v>
      </c>
      <c r="I18" s="3"/>
      <c r="J18" s="3"/>
      <c r="K18" s="3"/>
      <c r="L18" s="3"/>
      <c r="M18" s="3"/>
      <c r="N18" s="4" t="s">
        <v>65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66</v>
      </c>
      <c r="B19" s="7">
        <f>+972504349697</f>
        <v>972504349697</v>
      </c>
      <c r="C19" s="4" t="s">
        <v>67</v>
      </c>
      <c r="D19" s="6">
        <v>45032.0</v>
      </c>
      <c r="E19" s="4" t="s">
        <v>10</v>
      </c>
      <c r="F19" s="4" t="s">
        <v>11</v>
      </c>
      <c r="G19" s="4" t="s">
        <v>68</v>
      </c>
      <c r="H19" s="4" t="s">
        <v>13</v>
      </c>
      <c r="I19" s="3"/>
      <c r="J19" s="3"/>
      <c r="K19" s="3"/>
      <c r="L19" s="3"/>
      <c r="M19" s="3"/>
      <c r="N19" s="8" t="s">
        <v>69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70</v>
      </c>
      <c r="B20" s="7">
        <f>+9720548376611</f>
        <v>9720548376611</v>
      </c>
      <c r="C20" s="4" t="s">
        <v>71</v>
      </c>
      <c r="D20" s="6">
        <v>45032.0</v>
      </c>
      <c r="E20" s="4" t="s">
        <v>10</v>
      </c>
      <c r="F20" s="4" t="s">
        <v>11</v>
      </c>
      <c r="G20" s="4" t="s">
        <v>17</v>
      </c>
      <c r="H20" s="4" t="s">
        <v>13</v>
      </c>
      <c r="I20" s="3"/>
      <c r="J20" s="3"/>
      <c r="K20" s="3"/>
      <c r="L20" s="3"/>
      <c r="M20" s="3"/>
      <c r="N20" s="8" t="s">
        <v>72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73</v>
      </c>
      <c r="B21" s="7">
        <f>+972542217462</f>
        <v>972542217462</v>
      </c>
      <c r="C21" s="4" t="s">
        <v>74</v>
      </c>
      <c r="D21" s="6">
        <v>45032.0</v>
      </c>
      <c r="E21" s="4" t="s">
        <v>10</v>
      </c>
      <c r="F21" s="4" t="s">
        <v>11</v>
      </c>
      <c r="G21" s="4" t="s">
        <v>17</v>
      </c>
      <c r="H21" s="4" t="s">
        <v>13</v>
      </c>
      <c r="I21" s="3"/>
      <c r="J21" s="3"/>
      <c r="K21" s="3"/>
      <c r="L21" s="3"/>
      <c r="M21" s="3"/>
      <c r="N21" s="4" t="s">
        <v>75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76</v>
      </c>
      <c r="B22" s="7">
        <f>+9720537287233</f>
        <v>9720537287233</v>
      </c>
      <c r="C22" s="4" t="s">
        <v>77</v>
      </c>
      <c r="D22" s="6">
        <v>45032.0</v>
      </c>
      <c r="E22" s="4" t="s">
        <v>10</v>
      </c>
      <c r="F22" s="4" t="s">
        <v>11</v>
      </c>
      <c r="G22" s="4" t="s">
        <v>17</v>
      </c>
      <c r="H22" s="4" t="s">
        <v>18</v>
      </c>
      <c r="I22" s="3"/>
      <c r="J22" s="3"/>
      <c r="K22" s="3"/>
      <c r="L22" s="3"/>
      <c r="M22" s="3"/>
      <c r="N22" s="8" t="s">
        <v>78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79</v>
      </c>
      <c r="B23" s="7">
        <f>+972509715726</f>
        <v>972509715726</v>
      </c>
      <c r="C23" s="4" t="s">
        <v>80</v>
      </c>
      <c r="D23" s="6">
        <v>45032.0</v>
      </c>
      <c r="E23" s="4" t="s">
        <v>10</v>
      </c>
      <c r="F23" s="4" t="s">
        <v>11</v>
      </c>
      <c r="G23" s="4" t="s">
        <v>17</v>
      </c>
      <c r="H23" s="4" t="s">
        <v>13</v>
      </c>
      <c r="I23" s="3"/>
      <c r="J23" s="3"/>
      <c r="K23" s="3"/>
      <c r="L23" s="3"/>
      <c r="M23" s="3"/>
      <c r="N23" s="4" t="s">
        <v>79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81</v>
      </c>
      <c r="B24" s="7">
        <f>+9720502161050</f>
        <v>9720502161050</v>
      </c>
      <c r="C24" s="4" t="s">
        <v>82</v>
      </c>
      <c r="D24" s="6">
        <v>45032.0</v>
      </c>
      <c r="E24" s="4" t="s">
        <v>10</v>
      </c>
      <c r="F24" s="4" t="s">
        <v>11</v>
      </c>
      <c r="G24" s="4" t="s">
        <v>17</v>
      </c>
      <c r="H24" s="4" t="s">
        <v>18</v>
      </c>
      <c r="I24" s="3"/>
      <c r="J24" s="3"/>
      <c r="K24" s="3"/>
      <c r="L24" s="3"/>
      <c r="M24" s="3"/>
      <c r="N24" s="4" t="s">
        <v>83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 t="s">
        <v>48</v>
      </c>
      <c r="B25" s="7">
        <f>+972545536380</f>
        <v>972545536380</v>
      </c>
      <c r="C25" s="4" t="s">
        <v>84</v>
      </c>
      <c r="D25" s="6">
        <v>45032.0</v>
      </c>
      <c r="E25" s="4" t="s">
        <v>10</v>
      </c>
      <c r="F25" s="4" t="s">
        <v>11</v>
      </c>
      <c r="G25" s="4" t="s">
        <v>12</v>
      </c>
      <c r="H25" s="4" t="s">
        <v>18</v>
      </c>
      <c r="I25" s="3"/>
      <c r="J25" s="3"/>
      <c r="K25" s="3"/>
      <c r="L25" s="3"/>
      <c r="M25" s="3"/>
      <c r="N25" s="8" t="s">
        <v>85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86</v>
      </c>
      <c r="B26" s="7">
        <f>+972505778980</f>
        <v>972505778980</v>
      </c>
      <c r="C26" s="4" t="s">
        <v>87</v>
      </c>
      <c r="D26" s="6">
        <v>45032.0</v>
      </c>
      <c r="E26" s="4" t="s">
        <v>10</v>
      </c>
      <c r="F26" s="4" t="s">
        <v>11</v>
      </c>
      <c r="G26" s="4" t="s">
        <v>17</v>
      </c>
      <c r="H26" s="4" t="s">
        <v>13</v>
      </c>
      <c r="I26" s="3"/>
      <c r="J26" s="3"/>
      <c r="K26" s="3"/>
      <c r="L26" s="3"/>
      <c r="M26" s="3"/>
      <c r="N26" s="4" t="s">
        <v>88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89</v>
      </c>
      <c r="B27" s="7">
        <f>+9720547780978</f>
        <v>9720547780978</v>
      </c>
      <c r="C27" s="4" t="s">
        <v>90</v>
      </c>
      <c r="D27" s="6">
        <v>45032.0</v>
      </c>
      <c r="E27" s="4" t="s">
        <v>10</v>
      </c>
      <c r="F27" s="4" t="s">
        <v>11</v>
      </c>
      <c r="G27" s="4" t="s">
        <v>17</v>
      </c>
      <c r="H27" s="4" t="s">
        <v>18</v>
      </c>
      <c r="I27" s="3"/>
      <c r="J27" s="3"/>
      <c r="K27" s="3"/>
      <c r="L27" s="3"/>
      <c r="M27" s="3"/>
      <c r="N27" s="4" t="s">
        <v>91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 t="s">
        <v>92</v>
      </c>
      <c r="B28" s="7">
        <f>+972507126200</f>
        <v>972507126200</v>
      </c>
      <c r="C28" s="4" t="s">
        <v>93</v>
      </c>
      <c r="D28" s="6">
        <v>45032.0</v>
      </c>
      <c r="E28" s="4" t="s">
        <v>10</v>
      </c>
      <c r="F28" s="4" t="s">
        <v>11</v>
      </c>
      <c r="G28" s="4" t="s">
        <v>17</v>
      </c>
      <c r="H28" s="4" t="s">
        <v>13</v>
      </c>
      <c r="I28" s="3"/>
      <c r="J28" s="3"/>
      <c r="K28" s="3"/>
      <c r="L28" s="3"/>
      <c r="M28" s="3"/>
      <c r="N28" s="4" t="s">
        <v>94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 t="s">
        <v>95</v>
      </c>
      <c r="B29" s="7">
        <f>+972504061050</f>
        <v>972504061050</v>
      </c>
      <c r="C29" s="4" t="s">
        <v>96</v>
      </c>
      <c r="D29" s="6">
        <v>45031.0</v>
      </c>
      <c r="E29" s="4" t="s">
        <v>10</v>
      </c>
      <c r="F29" s="4" t="s">
        <v>11</v>
      </c>
      <c r="G29" s="4" t="s">
        <v>68</v>
      </c>
      <c r="H29" s="4" t="s">
        <v>13</v>
      </c>
      <c r="I29" s="3"/>
      <c r="J29" s="3"/>
      <c r="K29" s="3"/>
      <c r="L29" s="3"/>
      <c r="M29" s="3"/>
      <c r="N29" s="8" t="s">
        <v>97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98</v>
      </c>
      <c r="B30" s="7">
        <f>+972502229615</f>
        <v>972502229615</v>
      </c>
      <c r="C30" s="4" t="s">
        <v>99</v>
      </c>
      <c r="D30" s="6">
        <v>45031.0</v>
      </c>
      <c r="E30" s="4" t="s">
        <v>10</v>
      </c>
      <c r="F30" s="4" t="s">
        <v>11</v>
      </c>
      <c r="G30" s="4" t="s">
        <v>17</v>
      </c>
      <c r="H30" s="4" t="s">
        <v>13</v>
      </c>
      <c r="I30" s="3"/>
      <c r="J30" s="3"/>
      <c r="K30" s="3"/>
      <c r="L30" s="3"/>
      <c r="M30" s="3"/>
      <c r="N30" s="4" t="s">
        <v>100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101</v>
      </c>
      <c r="B31" s="7">
        <f>+972544254874</f>
        <v>972544254874</v>
      </c>
      <c r="C31" s="4" t="s">
        <v>102</v>
      </c>
      <c r="D31" s="6">
        <v>45031.0</v>
      </c>
      <c r="E31" s="4" t="s">
        <v>10</v>
      </c>
      <c r="F31" s="4" t="s">
        <v>11</v>
      </c>
      <c r="G31" s="4" t="s">
        <v>17</v>
      </c>
      <c r="H31" s="4" t="s">
        <v>13</v>
      </c>
      <c r="I31" s="3"/>
      <c r="J31" s="3"/>
      <c r="K31" s="3"/>
      <c r="L31" s="3"/>
      <c r="M31" s="3"/>
      <c r="N31" s="4" t="s">
        <v>103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104</v>
      </c>
      <c r="B32" s="7">
        <f>+972548083551</f>
        <v>972548083551</v>
      </c>
      <c r="C32" s="4" t="s">
        <v>105</v>
      </c>
      <c r="D32" s="6">
        <v>45031.0</v>
      </c>
      <c r="E32" s="4" t="s">
        <v>10</v>
      </c>
      <c r="F32" s="4" t="s">
        <v>11</v>
      </c>
      <c r="G32" s="4" t="s">
        <v>12</v>
      </c>
      <c r="H32" s="4" t="s">
        <v>13</v>
      </c>
      <c r="I32" s="3"/>
      <c r="J32" s="3"/>
      <c r="K32" s="3"/>
      <c r="L32" s="3"/>
      <c r="M32" s="3"/>
      <c r="N32" s="4" t="s">
        <v>106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107</v>
      </c>
      <c r="B33" s="7">
        <f>+972526023630</f>
        <v>972526023630</v>
      </c>
      <c r="C33" s="4" t="s">
        <v>108</v>
      </c>
      <c r="D33" s="6">
        <v>45031.0</v>
      </c>
      <c r="E33" s="4" t="s">
        <v>10</v>
      </c>
      <c r="F33" s="4" t="s">
        <v>11</v>
      </c>
      <c r="G33" s="4" t="s">
        <v>17</v>
      </c>
      <c r="H33" s="4" t="s">
        <v>18</v>
      </c>
      <c r="I33" s="3"/>
      <c r="J33" s="3"/>
      <c r="K33" s="3"/>
      <c r="L33" s="3"/>
      <c r="M33" s="3"/>
      <c r="N33" s="4" t="s">
        <v>109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110</v>
      </c>
      <c r="B34" s="7">
        <f>+9720545519581</f>
        <v>9720545519581</v>
      </c>
      <c r="C34" s="4" t="s">
        <v>111</v>
      </c>
      <c r="D34" s="6">
        <v>45031.0</v>
      </c>
      <c r="E34" s="4" t="s">
        <v>10</v>
      </c>
      <c r="F34" s="4" t="s">
        <v>11</v>
      </c>
      <c r="G34" s="4" t="s">
        <v>17</v>
      </c>
      <c r="H34" s="4" t="s">
        <v>18</v>
      </c>
      <c r="I34" s="3"/>
      <c r="J34" s="3"/>
      <c r="K34" s="3"/>
      <c r="L34" s="3"/>
      <c r="M34" s="3"/>
      <c r="N34" s="4" t="s">
        <v>112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 t="s">
        <v>113</v>
      </c>
      <c r="B35" s="7">
        <f>+972528423930</f>
        <v>972528423930</v>
      </c>
      <c r="C35" s="4" t="s">
        <v>114</v>
      </c>
      <c r="D35" s="6">
        <v>45031.0</v>
      </c>
      <c r="E35" s="4" t="s">
        <v>10</v>
      </c>
      <c r="F35" s="4" t="s">
        <v>11</v>
      </c>
      <c r="G35" s="4" t="s">
        <v>17</v>
      </c>
      <c r="H35" s="4" t="s">
        <v>13</v>
      </c>
      <c r="I35" s="3"/>
      <c r="J35" s="3"/>
      <c r="K35" s="3"/>
      <c r="L35" s="3"/>
      <c r="M35" s="3"/>
      <c r="N35" s="8" t="s">
        <v>115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 t="s">
        <v>116</v>
      </c>
      <c r="B36" s="7">
        <f>+972504204336</f>
        <v>972504204336</v>
      </c>
      <c r="C36" s="4" t="s">
        <v>117</v>
      </c>
      <c r="D36" s="6">
        <v>45030.0</v>
      </c>
      <c r="E36" s="4" t="s">
        <v>10</v>
      </c>
      <c r="F36" s="4" t="s">
        <v>11</v>
      </c>
      <c r="G36" s="4" t="s">
        <v>17</v>
      </c>
      <c r="H36" s="4" t="s">
        <v>18</v>
      </c>
      <c r="I36" s="3"/>
      <c r="J36" s="3"/>
      <c r="K36" s="3"/>
      <c r="L36" s="3"/>
      <c r="M36" s="3"/>
      <c r="N36" s="8" t="s">
        <v>118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 t="s">
        <v>119</v>
      </c>
      <c r="B37" s="7">
        <f>+972525399761</f>
        <v>972525399761</v>
      </c>
      <c r="C37" s="4" t="s">
        <v>120</v>
      </c>
      <c r="D37" s="6">
        <v>45030.0</v>
      </c>
      <c r="E37" s="4" t="s">
        <v>10</v>
      </c>
      <c r="F37" s="4" t="s">
        <v>11</v>
      </c>
      <c r="G37" s="4" t="s">
        <v>17</v>
      </c>
      <c r="H37" s="4" t="s">
        <v>13</v>
      </c>
      <c r="I37" s="3"/>
      <c r="J37" s="3"/>
      <c r="K37" s="3"/>
      <c r="L37" s="3"/>
      <c r="M37" s="3"/>
      <c r="N37" s="8" t="s">
        <v>121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104</v>
      </c>
      <c r="B38" s="7">
        <f>+9720547730154</f>
        <v>9720547730154</v>
      </c>
      <c r="C38" s="4" t="s">
        <v>122</v>
      </c>
      <c r="D38" s="6">
        <v>45030.0</v>
      </c>
      <c r="E38" s="4" t="s">
        <v>10</v>
      </c>
      <c r="F38" s="4" t="s">
        <v>11</v>
      </c>
      <c r="G38" s="4" t="s">
        <v>17</v>
      </c>
      <c r="H38" s="4" t="s">
        <v>18</v>
      </c>
      <c r="I38" s="3"/>
      <c r="J38" s="3"/>
      <c r="K38" s="3"/>
      <c r="L38" s="3"/>
      <c r="M38" s="3"/>
      <c r="N38" s="4" t="s">
        <v>123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 t="s">
        <v>124</v>
      </c>
      <c r="B39" s="7">
        <f>+972526968148</f>
        <v>972526968148</v>
      </c>
      <c r="C39" s="4" t="s">
        <v>125</v>
      </c>
      <c r="D39" s="6">
        <v>45030.0</v>
      </c>
      <c r="E39" s="4" t="s">
        <v>10</v>
      </c>
      <c r="F39" s="4" t="s">
        <v>11</v>
      </c>
      <c r="G39" s="4" t="s">
        <v>17</v>
      </c>
      <c r="H39" s="4" t="s">
        <v>13</v>
      </c>
      <c r="I39" s="3"/>
      <c r="J39" s="3"/>
      <c r="K39" s="3"/>
      <c r="L39" s="3"/>
      <c r="M39" s="3"/>
      <c r="N39" s="8" t="s">
        <v>126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127</v>
      </c>
      <c r="B40" s="7">
        <f>+972528866652</f>
        <v>972528866652</v>
      </c>
      <c r="C40" s="4" t="s">
        <v>128</v>
      </c>
      <c r="D40" s="6">
        <v>45029.0</v>
      </c>
      <c r="E40" s="4" t="s">
        <v>10</v>
      </c>
      <c r="F40" s="4" t="s">
        <v>11</v>
      </c>
      <c r="G40" s="4" t="s">
        <v>17</v>
      </c>
      <c r="H40" s="4" t="s">
        <v>18</v>
      </c>
      <c r="I40" s="3"/>
      <c r="J40" s="3"/>
      <c r="K40" s="3"/>
      <c r="L40" s="3"/>
      <c r="M40" s="3"/>
      <c r="N40" s="4" t="s">
        <v>129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130</v>
      </c>
      <c r="B41" s="7">
        <f>+972537566856</f>
        <v>972537566856</v>
      </c>
      <c r="C41" s="4" t="s">
        <v>131</v>
      </c>
      <c r="D41" s="6">
        <v>45029.0</v>
      </c>
      <c r="E41" s="4" t="s">
        <v>10</v>
      </c>
      <c r="F41" s="4" t="s">
        <v>11</v>
      </c>
      <c r="G41" s="4" t="s">
        <v>17</v>
      </c>
      <c r="H41" s="4" t="s">
        <v>13</v>
      </c>
      <c r="I41" s="3"/>
      <c r="J41" s="3"/>
      <c r="K41" s="3"/>
      <c r="L41" s="3"/>
      <c r="M41" s="3"/>
      <c r="N41" s="4" t="s">
        <v>132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133</v>
      </c>
      <c r="B42" s="5">
        <v>5.49597412E8</v>
      </c>
      <c r="C42" s="4" t="s">
        <v>134</v>
      </c>
      <c r="D42" s="6">
        <v>45029.0</v>
      </c>
      <c r="E42" s="4" t="s">
        <v>10</v>
      </c>
      <c r="F42" s="4" t="s">
        <v>11</v>
      </c>
      <c r="G42" s="4" t="s">
        <v>17</v>
      </c>
      <c r="H42" s="4" t="s">
        <v>13</v>
      </c>
      <c r="I42" s="3"/>
      <c r="J42" s="3"/>
      <c r="K42" s="3"/>
      <c r="L42" s="3"/>
      <c r="M42" s="3"/>
      <c r="N42" s="4" t="s">
        <v>135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136</v>
      </c>
      <c r="B43" s="5">
        <v>5.49737597E8</v>
      </c>
      <c r="C43" s="4" t="s">
        <v>137</v>
      </c>
      <c r="D43" s="6">
        <v>45029.0</v>
      </c>
      <c r="E43" s="4" t="s">
        <v>10</v>
      </c>
      <c r="F43" s="4" t="s">
        <v>11</v>
      </c>
      <c r="G43" s="4" t="s">
        <v>17</v>
      </c>
      <c r="H43" s="4" t="s">
        <v>13</v>
      </c>
      <c r="I43" s="3"/>
      <c r="J43" s="3"/>
      <c r="K43" s="3"/>
      <c r="L43" s="3"/>
      <c r="M43" s="3"/>
      <c r="N43" s="4" t="s">
        <v>138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 t="s">
        <v>139</v>
      </c>
      <c r="B44" s="7">
        <f>+972544793517</f>
        <v>972544793517</v>
      </c>
      <c r="C44" s="4" t="s">
        <v>140</v>
      </c>
      <c r="D44" s="6">
        <v>45029.0</v>
      </c>
      <c r="E44" s="4" t="s">
        <v>10</v>
      </c>
      <c r="F44" s="4" t="s">
        <v>11</v>
      </c>
      <c r="G44" s="4" t="s">
        <v>17</v>
      </c>
      <c r="H44" s="4" t="s">
        <v>13</v>
      </c>
      <c r="I44" s="3"/>
      <c r="J44" s="3"/>
      <c r="K44" s="3"/>
      <c r="L44" s="3"/>
      <c r="M44" s="3"/>
      <c r="N44" s="8" t="s">
        <v>139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 t="s">
        <v>141</v>
      </c>
      <c r="B45" s="7">
        <f>+9720529697670</f>
        <v>9720529697670</v>
      </c>
      <c r="C45" s="4" t="s">
        <v>142</v>
      </c>
      <c r="D45" s="6">
        <v>45029.0</v>
      </c>
      <c r="E45" s="4" t="s">
        <v>10</v>
      </c>
      <c r="F45" s="4" t="s">
        <v>11</v>
      </c>
      <c r="G45" s="4" t="s">
        <v>17</v>
      </c>
      <c r="H45" s="4" t="s">
        <v>143</v>
      </c>
      <c r="I45" s="3"/>
      <c r="J45" s="3"/>
      <c r="K45" s="3"/>
      <c r="L45" s="3"/>
      <c r="M45" s="3"/>
      <c r="N45" s="8" t="s">
        <v>144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 t="s">
        <v>145</v>
      </c>
      <c r="B46" s="7">
        <f>+9720545544378</f>
        <v>9720545544378</v>
      </c>
      <c r="C46" s="4" t="s">
        <v>146</v>
      </c>
      <c r="D46" s="6">
        <v>45029.0</v>
      </c>
      <c r="E46" s="4" t="s">
        <v>10</v>
      </c>
      <c r="F46" s="4" t="s">
        <v>11</v>
      </c>
      <c r="G46" s="4" t="s">
        <v>17</v>
      </c>
      <c r="H46" s="4" t="s">
        <v>13</v>
      </c>
      <c r="I46" s="3"/>
      <c r="J46" s="3"/>
      <c r="K46" s="3"/>
      <c r="L46" s="3"/>
      <c r="M46" s="3"/>
      <c r="N46" s="8" t="s">
        <v>147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 t="s">
        <v>148</v>
      </c>
      <c r="B47" s="7">
        <f>+972505485359</f>
        <v>972505485359</v>
      </c>
      <c r="C47" s="4" t="s">
        <v>149</v>
      </c>
      <c r="D47" s="6">
        <v>45029.0</v>
      </c>
      <c r="E47" s="4" t="s">
        <v>10</v>
      </c>
      <c r="F47" s="4" t="s">
        <v>11</v>
      </c>
      <c r="G47" s="4" t="s">
        <v>17</v>
      </c>
      <c r="H47" s="4" t="s">
        <v>18</v>
      </c>
      <c r="I47" s="3"/>
      <c r="J47" s="3"/>
      <c r="K47" s="3"/>
      <c r="L47" s="3"/>
      <c r="M47" s="3"/>
      <c r="N47" s="8" t="s">
        <v>150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151</v>
      </c>
      <c r="B48" s="7">
        <f>+972524224282</f>
        <v>972524224282</v>
      </c>
      <c r="C48" s="4" t="s">
        <v>152</v>
      </c>
      <c r="D48" s="6">
        <v>45029.0</v>
      </c>
      <c r="E48" s="4" t="s">
        <v>10</v>
      </c>
      <c r="F48" s="4" t="s">
        <v>11</v>
      </c>
      <c r="G48" s="4" t="s">
        <v>17</v>
      </c>
      <c r="H48" s="4" t="s">
        <v>18</v>
      </c>
      <c r="I48" s="3"/>
      <c r="J48" s="3"/>
      <c r="K48" s="3"/>
      <c r="L48" s="3"/>
      <c r="M48" s="3"/>
      <c r="N48" s="4" t="s">
        <v>153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154</v>
      </c>
      <c r="B49" s="5">
        <v>5.5989007E8</v>
      </c>
      <c r="C49" s="4" t="s">
        <v>155</v>
      </c>
      <c r="D49" s="6">
        <v>45029.0</v>
      </c>
      <c r="E49" s="4" t="s">
        <v>10</v>
      </c>
      <c r="F49" s="4" t="s">
        <v>11</v>
      </c>
      <c r="G49" s="4" t="s">
        <v>17</v>
      </c>
      <c r="H49" s="4" t="s">
        <v>18</v>
      </c>
      <c r="I49" s="3"/>
      <c r="J49" s="3"/>
      <c r="K49" s="3"/>
      <c r="L49" s="3"/>
      <c r="M49" s="3"/>
      <c r="N49" s="4" t="s">
        <v>156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 t="s">
        <v>157</v>
      </c>
      <c r="B50" s="7">
        <f>+9720546765284</f>
        <v>9720546765284</v>
      </c>
      <c r="C50" s="4" t="s">
        <v>158</v>
      </c>
      <c r="D50" s="6">
        <v>45029.0</v>
      </c>
      <c r="E50" s="4" t="s">
        <v>10</v>
      </c>
      <c r="F50" s="4" t="s">
        <v>11</v>
      </c>
      <c r="G50" s="4" t="s">
        <v>17</v>
      </c>
      <c r="H50" s="4" t="s">
        <v>18</v>
      </c>
      <c r="I50" s="3"/>
      <c r="J50" s="3"/>
      <c r="K50" s="3"/>
      <c r="L50" s="3"/>
      <c r="M50" s="3"/>
      <c r="N50" s="8" t="s">
        <v>159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 t="s">
        <v>160</v>
      </c>
      <c r="B51" s="7">
        <f>+972524634295</f>
        <v>972524634295</v>
      </c>
      <c r="C51" s="4" t="s">
        <v>161</v>
      </c>
      <c r="D51" s="6">
        <v>45028.0</v>
      </c>
      <c r="E51" s="4" t="s">
        <v>10</v>
      </c>
      <c r="F51" s="4" t="s">
        <v>11</v>
      </c>
      <c r="G51" s="4" t="s">
        <v>17</v>
      </c>
      <c r="H51" s="4" t="s">
        <v>13</v>
      </c>
      <c r="I51" s="3"/>
      <c r="J51" s="3"/>
      <c r="K51" s="3"/>
      <c r="L51" s="3"/>
      <c r="M51" s="3"/>
      <c r="N51" s="8" t="s">
        <v>162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 t="s">
        <v>163</v>
      </c>
      <c r="B52" s="7">
        <f>+9720506378226</f>
        <v>9720506378226</v>
      </c>
      <c r="C52" s="4" t="s">
        <v>164</v>
      </c>
      <c r="D52" s="6">
        <v>45028.0</v>
      </c>
      <c r="E52" s="4" t="s">
        <v>10</v>
      </c>
      <c r="F52" s="4" t="s">
        <v>11</v>
      </c>
      <c r="G52" s="4" t="s">
        <v>17</v>
      </c>
      <c r="H52" s="4" t="s">
        <v>18</v>
      </c>
      <c r="I52" s="3"/>
      <c r="J52" s="3"/>
      <c r="K52" s="3"/>
      <c r="L52" s="3"/>
      <c r="M52" s="3"/>
      <c r="N52" s="8" t="s">
        <v>165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 t="s">
        <v>166</v>
      </c>
      <c r="B53" s="7">
        <f>+972543440662</f>
        <v>972543440662</v>
      </c>
      <c r="C53" s="4" t="s">
        <v>167</v>
      </c>
      <c r="D53" s="6">
        <v>45028.0</v>
      </c>
      <c r="E53" s="4" t="s">
        <v>10</v>
      </c>
      <c r="F53" s="4" t="s">
        <v>11</v>
      </c>
      <c r="G53" s="4" t="s">
        <v>17</v>
      </c>
      <c r="H53" s="4" t="s">
        <v>18</v>
      </c>
      <c r="I53" s="3"/>
      <c r="J53" s="3"/>
      <c r="K53" s="3"/>
      <c r="L53" s="3"/>
      <c r="M53" s="3"/>
      <c r="N53" s="8" t="s">
        <v>168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169</v>
      </c>
      <c r="B54" s="7">
        <f>+9720542829898</f>
        <v>9720542829898</v>
      </c>
      <c r="C54" s="4" t="s">
        <v>170</v>
      </c>
      <c r="D54" s="6">
        <v>45028.0</v>
      </c>
      <c r="E54" s="4" t="s">
        <v>10</v>
      </c>
      <c r="F54" s="4" t="s">
        <v>11</v>
      </c>
      <c r="G54" s="4" t="s">
        <v>17</v>
      </c>
      <c r="H54" s="4" t="s">
        <v>13</v>
      </c>
      <c r="I54" s="3"/>
      <c r="J54" s="3"/>
      <c r="K54" s="3"/>
      <c r="L54" s="3"/>
      <c r="M54" s="3"/>
      <c r="N54" s="4" t="s">
        <v>171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172</v>
      </c>
      <c r="B55" s="7">
        <f>+9720524348648</f>
        <v>9720524348648</v>
      </c>
      <c r="C55" s="4" t="s">
        <v>173</v>
      </c>
      <c r="D55" s="6">
        <v>45028.0</v>
      </c>
      <c r="E55" s="4" t="s">
        <v>10</v>
      </c>
      <c r="F55" s="4" t="s">
        <v>11</v>
      </c>
      <c r="G55" s="4" t="s">
        <v>17</v>
      </c>
      <c r="H55" s="4" t="s">
        <v>18</v>
      </c>
      <c r="I55" s="3"/>
      <c r="J55" s="3"/>
      <c r="K55" s="3"/>
      <c r="L55" s="3"/>
      <c r="M55" s="3"/>
      <c r="N55" s="4" t="s">
        <v>174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 t="s">
        <v>175</v>
      </c>
      <c r="B56" s="7">
        <f>+972526447433</f>
        <v>972526447433</v>
      </c>
      <c r="C56" s="4" t="s">
        <v>176</v>
      </c>
      <c r="D56" s="6">
        <v>45028.0</v>
      </c>
      <c r="E56" s="4" t="s">
        <v>10</v>
      </c>
      <c r="F56" s="4" t="s">
        <v>11</v>
      </c>
      <c r="G56" s="4" t="s">
        <v>17</v>
      </c>
      <c r="H56" s="4" t="s">
        <v>13</v>
      </c>
      <c r="I56" s="3"/>
      <c r="J56" s="3"/>
      <c r="K56" s="3"/>
      <c r="L56" s="3"/>
      <c r="M56" s="3"/>
      <c r="N56" s="8" t="s">
        <v>177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178</v>
      </c>
      <c r="B57" s="5">
        <v>5.02238292E8</v>
      </c>
      <c r="C57" s="4" t="s">
        <v>179</v>
      </c>
      <c r="D57" s="6">
        <v>45028.0</v>
      </c>
      <c r="E57" s="4" t="s">
        <v>10</v>
      </c>
      <c r="F57" s="4" t="s">
        <v>11</v>
      </c>
      <c r="G57" s="4" t="s">
        <v>17</v>
      </c>
      <c r="H57" s="4" t="s">
        <v>13</v>
      </c>
      <c r="I57" s="3"/>
      <c r="J57" s="3"/>
      <c r="K57" s="3"/>
      <c r="L57" s="3"/>
      <c r="M57" s="3"/>
      <c r="N57" s="4" t="s">
        <v>178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 t="s">
        <v>180</v>
      </c>
      <c r="B58" s="7">
        <f>+9720502101099</f>
        <v>9720502101099</v>
      </c>
      <c r="C58" s="4" t="s">
        <v>181</v>
      </c>
      <c r="D58" s="6">
        <v>45028.0</v>
      </c>
      <c r="E58" s="4" t="s">
        <v>10</v>
      </c>
      <c r="F58" s="4" t="s">
        <v>11</v>
      </c>
      <c r="G58" s="4" t="s">
        <v>17</v>
      </c>
      <c r="H58" s="4" t="s">
        <v>13</v>
      </c>
      <c r="I58" s="3"/>
      <c r="J58" s="3"/>
      <c r="K58" s="3"/>
      <c r="L58" s="3"/>
      <c r="M58" s="3"/>
      <c r="N58" s="8" t="s">
        <v>182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183</v>
      </c>
      <c r="B59" s="7">
        <f>+972502118838</f>
        <v>972502118838</v>
      </c>
      <c r="C59" s="4" t="s">
        <v>184</v>
      </c>
      <c r="D59" s="6">
        <v>45027.0</v>
      </c>
      <c r="E59" s="4" t="s">
        <v>10</v>
      </c>
      <c r="F59" s="4" t="s">
        <v>11</v>
      </c>
      <c r="G59" s="4" t="s">
        <v>17</v>
      </c>
      <c r="H59" s="4" t="s">
        <v>18</v>
      </c>
      <c r="I59" s="3"/>
      <c r="J59" s="3"/>
      <c r="K59" s="3"/>
      <c r="L59" s="3"/>
      <c r="M59" s="3"/>
      <c r="N59" s="4" t="s">
        <v>185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186</v>
      </c>
      <c r="B60" s="7">
        <f>+9720502122224</f>
        <v>9720502122224</v>
      </c>
      <c r="C60" s="4" t="s">
        <v>187</v>
      </c>
      <c r="D60" s="6">
        <v>45027.0</v>
      </c>
      <c r="E60" s="4" t="s">
        <v>10</v>
      </c>
      <c r="F60" s="4" t="s">
        <v>11</v>
      </c>
      <c r="G60" s="4" t="s">
        <v>17</v>
      </c>
      <c r="H60" s="4" t="s">
        <v>18</v>
      </c>
      <c r="I60" s="3"/>
      <c r="J60" s="3"/>
      <c r="K60" s="3"/>
      <c r="L60" s="3"/>
      <c r="M60" s="3"/>
      <c r="N60" s="4" t="s">
        <v>188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189</v>
      </c>
      <c r="B61" s="7">
        <f>+9720524732569</f>
        <v>9720524732569</v>
      </c>
      <c r="C61" s="4" t="s">
        <v>190</v>
      </c>
      <c r="D61" s="6">
        <v>45027.0</v>
      </c>
      <c r="E61" s="4" t="s">
        <v>10</v>
      </c>
      <c r="F61" s="4" t="s">
        <v>11</v>
      </c>
      <c r="G61" s="4" t="s">
        <v>17</v>
      </c>
      <c r="H61" s="4" t="s">
        <v>18</v>
      </c>
      <c r="I61" s="3"/>
      <c r="J61" s="3"/>
      <c r="K61" s="3"/>
      <c r="L61" s="3"/>
      <c r="M61" s="3"/>
      <c r="N61" s="4" t="s">
        <v>191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192</v>
      </c>
      <c r="B62" s="7">
        <f>+972507718007</f>
        <v>972507718007</v>
      </c>
      <c r="C62" s="4" t="s">
        <v>193</v>
      </c>
      <c r="D62" s="6">
        <v>45027.0</v>
      </c>
      <c r="E62" s="4" t="s">
        <v>10</v>
      </c>
      <c r="F62" s="4" t="s">
        <v>11</v>
      </c>
      <c r="G62" s="4" t="s">
        <v>17</v>
      </c>
      <c r="H62" s="4" t="s">
        <v>18</v>
      </c>
      <c r="I62" s="3"/>
      <c r="J62" s="3"/>
      <c r="K62" s="3"/>
      <c r="L62" s="3"/>
      <c r="M62" s="3"/>
      <c r="N62" s="4" t="s">
        <v>194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195</v>
      </c>
      <c r="B63" s="7">
        <f>+9720556634569</f>
        <v>9720556634569</v>
      </c>
      <c r="C63" s="4" t="s">
        <v>196</v>
      </c>
      <c r="D63" s="6">
        <v>45027.0</v>
      </c>
      <c r="E63" s="4" t="s">
        <v>10</v>
      </c>
      <c r="F63" s="4" t="s">
        <v>11</v>
      </c>
      <c r="G63" s="4" t="s">
        <v>17</v>
      </c>
      <c r="H63" s="4" t="s">
        <v>13</v>
      </c>
      <c r="I63" s="3"/>
      <c r="J63" s="3"/>
      <c r="K63" s="3"/>
      <c r="L63" s="3"/>
      <c r="M63" s="3"/>
      <c r="N63" s="4" t="s">
        <v>197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 t="s">
        <v>198</v>
      </c>
      <c r="B64" s="7">
        <f>+972523796406</f>
        <v>972523796406</v>
      </c>
      <c r="C64" s="4" t="s">
        <v>199</v>
      </c>
      <c r="D64" s="6">
        <v>45027.0</v>
      </c>
      <c r="E64" s="4" t="s">
        <v>10</v>
      </c>
      <c r="F64" s="4" t="s">
        <v>11</v>
      </c>
      <c r="G64" s="4" t="s">
        <v>17</v>
      </c>
      <c r="H64" s="4" t="s">
        <v>18</v>
      </c>
      <c r="I64" s="3"/>
      <c r="J64" s="3"/>
      <c r="K64" s="3"/>
      <c r="L64" s="3"/>
      <c r="M64" s="3"/>
      <c r="N64" s="8" t="s">
        <v>200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 t="s">
        <v>201</v>
      </c>
      <c r="B65" s="7">
        <f>+9720548952221</f>
        <v>9720548952221</v>
      </c>
      <c r="C65" s="4" t="s">
        <v>9</v>
      </c>
      <c r="D65" s="6">
        <v>45027.0</v>
      </c>
      <c r="E65" s="4" t="s">
        <v>10</v>
      </c>
      <c r="F65" s="4" t="s">
        <v>11</v>
      </c>
      <c r="G65" s="4" t="s">
        <v>17</v>
      </c>
      <c r="H65" s="4" t="s">
        <v>18</v>
      </c>
      <c r="I65" s="3"/>
      <c r="J65" s="3"/>
      <c r="K65" s="3"/>
      <c r="L65" s="3"/>
      <c r="M65" s="3"/>
      <c r="N65" s="8" t="s">
        <v>202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 t="s">
        <v>203</v>
      </c>
      <c r="B66" s="7">
        <f>+972586666119</f>
        <v>972586666119</v>
      </c>
      <c r="C66" s="4" t="s">
        <v>204</v>
      </c>
      <c r="D66" s="6">
        <v>45027.0</v>
      </c>
      <c r="E66" s="4" t="s">
        <v>10</v>
      </c>
      <c r="F66" s="4" t="s">
        <v>11</v>
      </c>
      <c r="G66" s="4" t="s">
        <v>17</v>
      </c>
      <c r="H66" s="4" t="s">
        <v>18</v>
      </c>
      <c r="I66" s="3"/>
      <c r="J66" s="3"/>
      <c r="K66" s="3"/>
      <c r="L66" s="3"/>
      <c r="M66" s="3"/>
      <c r="N66" s="8" t="s">
        <v>205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206</v>
      </c>
      <c r="B67" s="7">
        <f>+972523032797</f>
        <v>972523032797</v>
      </c>
      <c r="C67" s="4" t="s">
        <v>207</v>
      </c>
      <c r="D67" s="6">
        <v>45027.0</v>
      </c>
      <c r="E67" s="4" t="s">
        <v>10</v>
      </c>
      <c r="F67" s="4" t="s">
        <v>11</v>
      </c>
      <c r="G67" s="4" t="s">
        <v>17</v>
      </c>
      <c r="H67" s="4" t="s">
        <v>18</v>
      </c>
      <c r="I67" s="3"/>
      <c r="J67" s="3"/>
      <c r="K67" s="3"/>
      <c r="L67" s="3"/>
      <c r="M67" s="3"/>
      <c r="N67" s="4" t="s">
        <v>208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 t="s">
        <v>209</v>
      </c>
      <c r="B68" s="7">
        <f>+972502906402</f>
        <v>972502906402</v>
      </c>
      <c r="C68" s="4" t="s">
        <v>210</v>
      </c>
      <c r="D68" s="6">
        <v>45027.0</v>
      </c>
      <c r="E68" s="4" t="s">
        <v>10</v>
      </c>
      <c r="F68" s="4" t="s">
        <v>11</v>
      </c>
      <c r="G68" s="4" t="s">
        <v>17</v>
      </c>
      <c r="H68" s="4" t="s">
        <v>13</v>
      </c>
      <c r="I68" s="3"/>
      <c r="J68" s="3"/>
      <c r="K68" s="3"/>
      <c r="L68" s="3"/>
      <c r="M68" s="3"/>
      <c r="N68" s="8" t="s">
        <v>211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 t="s">
        <v>212</v>
      </c>
      <c r="B69" s="7">
        <f>+972528330387</f>
        <v>972528330387</v>
      </c>
      <c r="C69" s="4" t="s">
        <v>213</v>
      </c>
      <c r="D69" s="6">
        <v>45027.0</v>
      </c>
      <c r="E69" s="4" t="s">
        <v>10</v>
      </c>
      <c r="F69" s="4" t="s">
        <v>11</v>
      </c>
      <c r="G69" s="4" t="s">
        <v>68</v>
      </c>
      <c r="H69" s="4" t="s">
        <v>13</v>
      </c>
      <c r="I69" s="3"/>
      <c r="J69" s="3"/>
      <c r="K69" s="3"/>
      <c r="L69" s="3"/>
      <c r="M69" s="3"/>
      <c r="N69" s="8" t="s">
        <v>214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215</v>
      </c>
      <c r="B70" s="7">
        <f>+964533327054</f>
        <v>964533327054</v>
      </c>
      <c r="C70" s="4" t="s">
        <v>216</v>
      </c>
      <c r="D70" s="6">
        <v>45027.0</v>
      </c>
      <c r="E70" s="4" t="s">
        <v>10</v>
      </c>
      <c r="F70" s="4" t="s">
        <v>11</v>
      </c>
      <c r="G70" s="4" t="s">
        <v>17</v>
      </c>
      <c r="H70" s="4" t="s">
        <v>13</v>
      </c>
      <c r="I70" s="3"/>
      <c r="J70" s="3"/>
      <c r="K70" s="3"/>
      <c r="L70" s="3"/>
      <c r="M70" s="3"/>
      <c r="N70" s="4" t="s">
        <v>217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 t="s">
        <v>218</v>
      </c>
      <c r="B71" s="7">
        <f>+84542377045</f>
        <v>84542377045</v>
      </c>
      <c r="C71" s="4" t="s">
        <v>219</v>
      </c>
      <c r="D71" s="6">
        <v>45026.0</v>
      </c>
      <c r="E71" s="4" t="s">
        <v>10</v>
      </c>
      <c r="F71" s="4" t="s">
        <v>11</v>
      </c>
      <c r="G71" s="4" t="s">
        <v>17</v>
      </c>
      <c r="H71" s="4" t="s">
        <v>18</v>
      </c>
      <c r="I71" s="3"/>
      <c r="J71" s="3"/>
      <c r="K71" s="3"/>
      <c r="L71" s="3"/>
      <c r="M71" s="3"/>
      <c r="N71" s="8" t="s">
        <v>220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221</v>
      </c>
      <c r="B72" s="7">
        <f>+9720526524666</f>
        <v>9720526524666</v>
      </c>
      <c r="C72" s="4" t="s">
        <v>222</v>
      </c>
      <c r="D72" s="6">
        <v>45026.0</v>
      </c>
      <c r="E72" s="4" t="s">
        <v>10</v>
      </c>
      <c r="F72" s="4" t="s">
        <v>11</v>
      </c>
      <c r="G72" s="4" t="s">
        <v>17</v>
      </c>
      <c r="H72" s="4" t="s">
        <v>13</v>
      </c>
      <c r="I72" s="3"/>
      <c r="J72" s="3"/>
      <c r="K72" s="3"/>
      <c r="L72" s="3"/>
      <c r="M72" s="3"/>
      <c r="N72" s="4" t="s">
        <v>223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 t="s">
        <v>224</v>
      </c>
      <c r="B73" s="7">
        <f>+9720546733290</f>
        <v>9720546733290</v>
      </c>
      <c r="C73" s="4" t="s">
        <v>225</v>
      </c>
      <c r="D73" s="6">
        <v>45026.0</v>
      </c>
      <c r="E73" s="4" t="s">
        <v>10</v>
      </c>
      <c r="F73" s="4" t="s">
        <v>11</v>
      </c>
      <c r="G73" s="4" t="s">
        <v>17</v>
      </c>
      <c r="H73" s="4" t="s">
        <v>13</v>
      </c>
      <c r="I73" s="3"/>
      <c r="J73" s="3"/>
      <c r="K73" s="3"/>
      <c r="L73" s="3"/>
      <c r="M73" s="3"/>
      <c r="N73" s="8" t="s">
        <v>226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 t="s">
        <v>227</v>
      </c>
      <c r="B74" s="7">
        <f>+972507879556</f>
        <v>972507879556</v>
      </c>
      <c r="C74" s="4" t="s">
        <v>228</v>
      </c>
      <c r="D74" s="6">
        <v>45026.0</v>
      </c>
      <c r="E74" s="4" t="s">
        <v>10</v>
      </c>
      <c r="F74" s="4" t="s">
        <v>11</v>
      </c>
      <c r="G74" s="4" t="s">
        <v>17</v>
      </c>
      <c r="H74" s="4" t="s">
        <v>18</v>
      </c>
      <c r="I74" s="3"/>
      <c r="J74" s="3"/>
      <c r="K74" s="3"/>
      <c r="L74" s="3"/>
      <c r="M74" s="3"/>
      <c r="N74" s="8" t="s">
        <v>229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230</v>
      </c>
      <c r="B75" s="7">
        <f>+972549401552</f>
        <v>972549401552</v>
      </c>
      <c r="C75" s="4" t="s">
        <v>231</v>
      </c>
      <c r="D75" s="6">
        <v>45026.0</v>
      </c>
      <c r="E75" s="4" t="s">
        <v>10</v>
      </c>
      <c r="F75" s="4" t="s">
        <v>11</v>
      </c>
      <c r="G75" s="4" t="s">
        <v>17</v>
      </c>
      <c r="H75" s="4" t="s">
        <v>13</v>
      </c>
      <c r="I75" s="3"/>
      <c r="J75" s="3"/>
      <c r="K75" s="3"/>
      <c r="L75" s="3"/>
      <c r="M75" s="3"/>
      <c r="N75" s="4" t="s">
        <v>232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 t="s">
        <v>233</v>
      </c>
      <c r="B76" s="7">
        <f>+9720509070256</f>
        <v>9720509070256</v>
      </c>
      <c r="C76" s="4" t="s">
        <v>234</v>
      </c>
      <c r="D76" s="6">
        <v>45026.0</v>
      </c>
      <c r="E76" s="4" t="s">
        <v>10</v>
      </c>
      <c r="F76" s="4" t="s">
        <v>11</v>
      </c>
      <c r="G76" s="4" t="s">
        <v>17</v>
      </c>
      <c r="H76" s="4" t="s">
        <v>18</v>
      </c>
      <c r="I76" s="3"/>
      <c r="J76" s="3"/>
      <c r="K76" s="3"/>
      <c r="L76" s="3"/>
      <c r="M76" s="3"/>
      <c r="N76" s="8" t="s">
        <v>235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236</v>
      </c>
      <c r="B77" s="7">
        <f>+9720556667515</f>
        <v>9720556667515</v>
      </c>
      <c r="C77" s="4" t="s">
        <v>237</v>
      </c>
      <c r="D77" s="6">
        <v>45026.0</v>
      </c>
      <c r="E77" s="4" t="s">
        <v>10</v>
      </c>
      <c r="F77" s="4" t="s">
        <v>11</v>
      </c>
      <c r="G77" s="4" t="s">
        <v>17</v>
      </c>
      <c r="H77" s="4" t="s">
        <v>18</v>
      </c>
      <c r="I77" s="3"/>
      <c r="J77" s="3"/>
      <c r="K77" s="3"/>
      <c r="L77" s="3"/>
      <c r="M77" s="3"/>
      <c r="N77" s="4" t="s">
        <v>238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 t="s">
        <v>239</v>
      </c>
      <c r="B78" s="7">
        <f>+972527099064</f>
        <v>972527099064</v>
      </c>
      <c r="C78" s="4" t="s">
        <v>240</v>
      </c>
      <c r="D78" s="6">
        <v>45026.0</v>
      </c>
      <c r="E78" s="4" t="s">
        <v>10</v>
      </c>
      <c r="F78" s="4" t="s">
        <v>11</v>
      </c>
      <c r="G78" s="4" t="s">
        <v>68</v>
      </c>
      <c r="H78" s="4" t="s">
        <v>13</v>
      </c>
      <c r="I78" s="3"/>
      <c r="J78" s="3"/>
      <c r="K78" s="3"/>
      <c r="L78" s="3"/>
      <c r="M78" s="3"/>
      <c r="N78" s="8" t="s">
        <v>241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242</v>
      </c>
      <c r="B79" s="7">
        <f>+972543957171</f>
        <v>972543957171</v>
      </c>
      <c r="C79" s="4" t="s">
        <v>243</v>
      </c>
      <c r="D79" s="6">
        <v>45026.0</v>
      </c>
      <c r="E79" s="4" t="s">
        <v>10</v>
      </c>
      <c r="F79" s="4" t="s">
        <v>11</v>
      </c>
      <c r="G79" s="4" t="s">
        <v>17</v>
      </c>
      <c r="H79" s="4" t="s">
        <v>18</v>
      </c>
      <c r="I79" s="3"/>
      <c r="J79" s="3"/>
      <c r="K79" s="3"/>
      <c r="L79" s="3"/>
      <c r="M79" s="3"/>
      <c r="N79" s="4" t="s">
        <v>244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245</v>
      </c>
      <c r="B80" s="7">
        <f>+972507861966</f>
        <v>972507861966</v>
      </c>
      <c r="C80" s="4" t="s">
        <v>246</v>
      </c>
      <c r="D80" s="6">
        <v>45026.0</v>
      </c>
      <c r="E80" s="4" t="s">
        <v>10</v>
      </c>
      <c r="F80" s="4" t="s">
        <v>11</v>
      </c>
      <c r="G80" s="4" t="s">
        <v>68</v>
      </c>
      <c r="H80" s="4" t="s">
        <v>18</v>
      </c>
      <c r="I80" s="3"/>
      <c r="J80" s="3"/>
      <c r="K80" s="3"/>
      <c r="L80" s="3"/>
      <c r="M80" s="3"/>
      <c r="N80" s="8" t="s">
        <v>247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 t="s">
        <v>248</v>
      </c>
      <c r="B81" s="7">
        <f>+972503211690</f>
        <v>972503211690</v>
      </c>
      <c r="C81" s="4" t="s">
        <v>249</v>
      </c>
      <c r="D81" s="6">
        <v>45026.0</v>
      </c>
      <c r="E81" s="4" t="s">
        <v>10</v>
      </c>
      <c r="F81" s="4" t="s">
        <v>11</v>
      </c>
      <c r="G81" s="4" t="s">
        <v>17</v>
      </c>
      <c r="H81" s="4" t="s">
        <v>13</v>
      </c>
      <c r="I81" s="3"/>
      <c r="J81" s="3"/>
      <c r="K81" s="3"/>
      <c r="L81" s="3"/>
      <c r="M81" s="3"/>
      <c r="N81" s="8" t="s">
        <v>250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 t="s">
        <v>251</v>
      </c>
      <c r="B82" s="7">
        <f>+972527061356</f>
        <v>972527061356</v>
      </c>
      <c r="C82" s="4" t="s">
        <v>252</v>
      </c>
      <c r="D82" s="6">
        <v>45026.0</v>
      </c>
      <c r="E82" s="4" t="s">
        <v>10</v>
      </c>
      <c r="F82" s="4" t="s">
        <v>11</v>
      </c>
      <c r="G82" s="4" t="s">
        <v>17</v>
      </c>
      <c r="H82" s="4" t="s">
        <v>13</v>
      </c>
      <c r="I82" s="3"/>
      <c r="J82" s="3"/>
      <c r="K82" s="3"/>
      <c r="L82" s="3"/>
      <c r="M82" s="3"/>
      <c r="N82" s="8" t="s">
        <v>253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 t="s">
        <v>254</v>
      </c>
      <c r="B83" s="7">
        <f>+972523112051</f>
        <v>972523112051</v>
      </c>
      <c r="C83" s="4" t="s">
        <v>255</v>
      </c>
      <c r="D83" s="6">
        <v>45025.0</v>
      </c>
      <c r="E83" s="4" t="s">
        <v>10</v>
      </c>
      <c r="F83" s="4" t="s">
        <v>11</v>
      </c>
      <c r="G83" s="4" t="s">
        <v>256</v>
      </c>
      <c r="H83" s="4" t="s">
        <v>18</v>
      </c>
      <c r="I83" s="3"/>
      <c r="J83" s="3"/>
      <c r="K83" s="3"/>
      <c r="L83" s="3"/>
      <c r="M83" s="3"/>
      <c r="N83" s="4" t="s">
        <v>257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 t="s">
        <v>258</v>
      </c>
      <c r="B84" s="7">
        <f>+9720544980683</f>
        <v>9720544980683</v>
      </c>
      <c r="C84" s="4" t="s">
        <v>259</v>
      </c>
      <c r="D84" s="6">
        <v>45025.0</v>
      </c>
      <c r="E84" s="4" t="s">
        <v>10</v>
      </c>
      <c r="F84" s="4" t="s">
        <v>11</v>
      </c>
      <c r="G84" s="4" t="s">
        <v>68</v>
      </c>
      <c r="H84" s="4" t="s">
        <v>18</v>
      </c>
      <c r="I84" s="3"/>
      <c r="J84" s="3"/>
      <c r="K84" s="3"/>
      <c r="L84" s="3"/>
      <c r="M84" s="3"/>
      <c r="N84" s="8" t="s">
        <v>260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 t="s">
        <v>261</v>
      </c>
      <c r="B85" s="5">
        <v>5.05921246E8</v>
      </c>
      <c r="C85" s="4" t="s">
        <v>262</v>
      </c>
      <c r="D85" s="6">
        <v>45025.0</v>
      </c>
      <c r="E85" s="4" t="s">
        <v>10</v>
      </c>
      <c r="F85" s="4" t="s">
        <v>11</v>
      </c>
      <c r="G85" s="4" t="s">
        <v>17</v>
      </c>
      <c r="H85" s="4" t="s">
        <v>18</v>
      </c>
      <c r="I85" s="3"/>
      <c r="J85" s="3"/>
      <c r="K85" s="3"/>
      <c r="L85" s="3"/>
      <c r="M85" s="3"/>
      <c r="N85" s="4" t="s">
        <v>263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 t="s">
        <v>264</v>
      </c>
      <c r="B86" s="7">
        <f>+9720509169454</f>
        <v>9720509169454</v>
      </c>
      <c r="C86" s="4" t="s">
        <v>265</v>
      </c>
      <c r="D86" s="6">
        <v>45025.0</v>
      </c>
      <c r="E86" s="4" t="s">
        <v>10</v>
      </c>
      <c r="F86" s="4" t="s">
        <v>11</v>
      </c>
      <c r="G86" s="4" t="s">
        <v>37</v>
      </c>
      <c r="H86" s="4" t="s">
        <v>13</v>
      </c>
      <c r="I86" s="3"/>
      <c r="J86" s="3"/>
      <c r="K86" s="3"/>
      <c r="L86" s="3"/>
      <c r="M86" s="3"/>
      <c r="N86" s="8" t="s">
        <v>264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 t="s">
        <v>266</v>
      </c>
      <c r="B87" s="7">
        <f>+972506799222</f>
        <v>972506799222</v>
      </c>
      <c r="C87" s="4" t="s">
        <v>267</v>
      </c>
      <c r="D87" s="6">
        <v>45025.0</v>
      </c>
      <c r="E87" s="4" t="s">
        <v>10</v>
      </c>
      <c r="F87" s="4" t="s">
        <v>11</v>
      </c>
      <c r="G87" s="4" t="s">
        <v>17</v>
      </c>
      <c r="H87" s="4" t="s">
        <v>13</v>
      </c>
      <c r="I87" s="3"/>
      <c r="J87" s="3"/>
      <c r="K87" s="3"/>
      <c r="L87" s="3"/>
      <c r="M87" s="3"/>
      <c r="N87" s="8" t="s">
        <v>268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 t="s">
        <v>269</v>
      </c>
      <c r="B88" s="7">
        <f>+972526689299</f>
        <v>972526689299</v>
      </c>
      <c r="C88" s="4" t="s">
        <v>270</v>
      </c>
      <c r="D88" s="6">
        <v>45025.0</v>
      </c>
      <c r="E88" s="4" t="s">
        <v>10</v>
      </c>
      <c r="F88" s="4" t="s">
        <v>11</v>
      </c>
      <c r="G88" s="4" t="s">
        <v>17</v>
      </c>
      <c r="H88" s="4" t="s">
        <v>13</v>
      </c>
      <c r="I88" s="3"/>
      <c r="J88" s="3"/>
      <c r="K88" s="3"/>
      <c r="L88" s="3"/>
      <c r="M88" s="3"/>
      <c r="N88" s="4" t="s">
        <v>271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272</v>
      </c>
      <c r="B89" s="4" t="s">
        <v>273</v>
      </c>
      <c r="C89" s="4" t="s">
        <v>274</v>
      </c>
      <c r="D89" s="6">
        <v>45025.0</v>
      </c>
      <c r="E89" s="4" t="s">
        <v>10</v>
      </c>
      <c r="F89" s="4" t="s">
        <v>11</v>
      </c>
      <c r="G89" s="4" t="s">
        <v>17</v>
      </c>
      <c r="H89" s="4" t="s">
        <v>18</v>
      </c>
      <c r="I89" s="3"/>
      <c r="J89" s="3"/>
      <c r="K89" s="3"/>
      <c r="L89" s="3"/>
      <c r="M89" s="3"/>
      <c r="N89" s="4" t="s">
        <v>275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 t="s">
        <v>276</v>
      </c>
      <c r="B90" s="7">
        <f>+9720500034296</f>
        <v>9720500034296</v>
      </c>
      <c r="C90" s="4" t="s">
        <v>277</v>
      </c>
      <c r="D90" s="6">
        <v>45025.0</v>
      </c>
      <c r="E90" s="4" t="s">
        <v>10</v>
      </c>
      <c r="F90" s="4" t="s">
        <v>11</v>
      </c>
      <c r="G90" s="4" t="s">
        <v>37</v>
      </c>
      <c r="H90" s="4" t="s">
        <v>13</v>
      </c>
      <c r="I90" s="3"/>
      <c r="J90" s="3"/>
      <c r="K90" s="3"/>
      <c r="L90" s="3"/>
      <c r="M90" s="3"/>
      <c r="N90" s="8" t="s">
        <v>278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9" t="s">
        <v>279</v>
      </c>
      <c r="B91" s="9">
        <v>5.00034228E8</v>
      </c>
      <c r="C91" s="9" t="s">
        <v>280</v>
      </c>
      <c r="D91" s="10">
        <v>44994.51663194445</v>
      </c>
      <c r="E91" s="9" t="s">
        <v>281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 t="s">
        <v>282</v>
      </c>
      <c r="B92" s="9">
        <v>5.02751533E8</v>
      </c>
      <c r="C92" s="9" t="s">
        <v>283</v>
      </c>
      <c r="D92" s="10">
        <v>45035.771631944444</v>
      </c>
      <c r="E92" s="9" t="s">
        <v>10</v>
      </c>
      <c r="F92" s="9" t="s">
        <v>11</v>
      </c>
      <c r="G92" s="9" t="s">
        <v>17</v>
      </c>
      <c r="H92" s="9" t="s">
        <v>13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1" t="s">
        <v>284</v>
      </c>
      <c r="B93" s="9">
        <v>5.3277466E8</v>
      </c>
      <c r="C93" s="9" t="s">
        <v>285</v>
      </c>
      <c r="D93" s="10">
        <v>45035.78722222222</v>
      </c>
      <c r="E93" s="9" t="s">
        <v>10</v>
      </c>
      <c r="F93" s="9" t="s">
        <v>11</v>
      </c>
      <c r="G93" s="9" t="s">
        <v>12</v>
      </c>
      <c r="H93" s="9" t="s">
        <v>13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 t="s">
        <v>286</v>
      </c>
      <c r="B94" s="9">
        <v>5.47476444E8</v>
      </c>
      <c r="C94" s="9" t="s">
        <v>287</v>
      </c>
      <c r="D94" s="10">
        <v>45035.804085648146</v>
      </c>
      <c r="E94" s="9" t="s">
        <v>10</v>
      </c>
      <c r="F94" s="9" t="s">
        <v>11</v>
      </c>
      <c r="G94" s="9" t="s">
        <v>37</v>
      </c>
      <c r="H94" s="9" t="s">
        <v>143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1" t="s">
        <v>288</v>
      </c>
      <c r="B95" s="9">
        <v>5.39534544E8</v>
      </c>
      <c r="C95" s="9" t="s">
        <v>289</v>
      </c>
      <c r="D95" s="10">
        <v>45035.88311342592</v>
      </c>
      <c r="E95" s="9" t="s">
        <v>10</v>
      </c>
      <c r="F95" s="9" t="s">
        <v>11</v>
      </c>
      <c r="G95" s="9" t="s">
        <v>17</v>
      </c>
      <c r="H95" s="9" t="s">
        <v>13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 t="s">
        <v>290</v>
      </c>
      <c r="B96" s="9">
        <v>5.055028E8</v>
      </c>
      <c r="C96" s="9" t="s">
        <v>291</v>
      </c>
      <c r="D96" s="10">
        <v>45036.30587962963</v>
      </c>
      <c r="E96" s="9" t="s">
        <v>10</v>
      </c>
      <c r="F96" s="9" t="s">
        <v>11</v>
      </c>
      <c r="G96" s="9" t="s">
        <v>17</v>
      </c>
      <c r="H96" s="9" t="s">
        <v>143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 t="s">
        <v>292</v>
      </c>
      <c r="B97" s="9">
        <v>5.27773444E8</v>
      </c>
      <c r="C97" s="9" t="s">
        <v>293</v>
      </c>
      <c r="D97" s="10">
        <v>45036.3453125</v>
      </c>
      <c r="E97" s="9" t="s">
        <v>10</v>
      </c>
      <c r="F97" s="9" t="s">
        <v>11</v>
      </c>
      <c r="G97" s="9" t="s">
        <v>17</v>
      </c>
      <c r="H97" s="9" t="s">
        <v>13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1" t="s">
        <v>294</v>
      </c>
      <c r="B98" s="9">
        <v>5.08226978E8</v>
      </c>
      <c r="C98" s="9" t="s">
        <v>295</v>
      </c>
      <c r="D98" s="10">
        <v>45036.41186342593</v>
      </c>
      <c r="E98" s="9" t="s">
        <v>10</v>
      </c>
      <c r="F98" s="9" t="s">
        <v>11</v>
      </c>
      <c r="G98" s="9" t="s">
        <v>17</v>
      </c>
      <c r="H98" s="9" t="s">
        <v>13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 t="s">
        <v>296</v>
      </c>
      <c r="B99" s="9">
        <v>5.0390779E8</v>
      </c>
      <c r="C99" s="9" t="s">
        <v>297</v>
      </c>
      <c r="D99" s="10">
        <v>45036.513090277775</v>
      </c>
      <c r="E99" s="9" t="s">
        <v>10</v>
      </c>
      <c r="F99" s="9" t="s">
        <v>11</v>
      </c>
      <c r="G99" s="9" t="s">
        <v>17</v>
      </c>
      <c r="H99" s="9" t="s">
        <v>18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 t="s">
        <v>298</v>
      </c>
      <c r="B100" s="9">
        <v>5.09316565E8</v>
      </c>
      <c r="C100" s="9" t="s">
        <v>299</v>
      </c>
      <c r="D100" s="10">
        <v>45037.04167824074</v>
      </c>
      <c r="E100" s="9" t="s">
        <v>10</v>
      </c>
      <c r="F100" s="9" t="s">
        <v>11</v>
      </c>
      <c r="G100" s="9" t="s">
        <v>17</v>
      </c>
      <c r="H100" s="9" t="s">
        <v>13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 t="s">
        <v>300</v>
      </c>
      <c r="B101" s="9">
        <v>5.59237045E8</v>
      </c>
      <c r="C101" s="9" t="s">
        <v>301</v>
      </c>
      <c r="D101" s="10">
        <v>45037.09092592593</v>
      </c>
      <c r="E101" s="9" t="s">
        <v>10</v>
      </c>
      <c r="F101" s="9" t="s">
        <v>11</v>
      </c>
      <c r="G101" s="9" t="s">
        <v>17</v>
      </c>
      <c r="H101" s="9" t="s">
        <v>13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 t="s">
        <v>302</v>
      </c>
      <c r="B102" s="9">
        <v>5.05688556E8</v>
      </c>
      <c r="C102" s="9" t="s">
        <v>303</v>
      </c>
      <c r="D102" s="10">
        <v>45037.46193287037</v>
      </c>
      <c r="E102" s="9" t="s">
        <v>10</v>
      </c>
      <c r="F102" s="9" t="s">
        <v>11</v>
      </c>
      <c r="G102" s="9" t="s">
        <v>17</v>
      </c>
      <c r="H102" s="9" t="s">
        <v>18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" t="s">
        <v>304</v>
      </c>
      <c r="B103" s="9">
        <v>5.35771077E8</v>
      </c>
      <c r="C103" s="9" t="s">
        <v>305</v>
      </c>
      <c r="D103" s="10">
        <v>45037.58466435185</v>
      </c>
      <c r="E103" s="9" t="s">
        <v>10</v>
      </c>
      <c r="F103" s="9" t="s">
        <v>11</v>
      </c>
      <c r="G103" s="9" t="s">
        <v>17</v>
      </c>
      <c r="H103" s="9" t="s">
        <v>18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9" t="s">
        <v>306</v>
      </c>
      <c r="B104" s="9">
        <v>5.3346045E8</v>
      </c>
      <c r="C104" s="9" t="s">
        <v>307</v>
      </c>
      <c r="D104" s="10">
        <v>45037.65292824074</v>
      </c>
      <c r="E104" s="9" t="s">
        <v>10</v>
      </c>
      <c r="F104" s="9" t="s">
        <v>11</v>
      </c>
      <c r="G104" s="9" t="s">
        <v>68</v>
      </c>
      <c r="H104" s="9" t="s">
        <v>18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1" t="s">
        <v>308</v>
      </c>
      <c r="B105" s="9">
        <v>5.47010914E8</v>
      </c>
      <c r="C105" s="9" t="s">
        <v>309</v>
      </c>
      <c r="D105" s="10">
        <v>45038.463217592594</v>
      </c>
      <c r="E105" s="9" t="s">
        <v>10</v>
      </c>
      <c r="F105" s="9" t="s">
        <v>11</v>
      </c>
      <c r="G105" s="9" t="s">
        <v>17</v>
      </c>
      <c r="H105" s="9" t="s">
        <v>18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 t="s">
        <v>310</v>
      </c>
      <c r="B106" s="9">
        <v>5.48293912E8</v>
      </c>
      <c r="C106" s="9" t="s">
        <v>311</v>
      </c>
      <c r="D106" s="10">
        <v>45038.56267361111</v>
      </c>
      <c r="E106" s="9" t="s">
        <v>10</v>
      </c>
      <c r="F106" s="9" t="s">
        <v>11</v>
      </c>
      <c r="G106" s="9" t="s">
        <v>17</v>
      </c>
      <c r="H106" s="9" t="s">
        <v>18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9" t="s">
        <v>312</v>
      </c>
      <c r="B107" s="9">
        <v>5.22195565E8</v>
      </c>
      <c r="C107" s="9" t="s">
        <v>313</v>
      </c>
      <c r="D107" s="10">
        <v>45038.858935185184</v>
      </c>
      <c r="E107" s="9" t="s">
        <v>10</v>
      </c>
      <c r="F107" s="9" t="s">
        <v>11</v>
      </c>
      <c r="G107" s="9" t="s">
        <v>17</v>
      </c>
      <c r="H107" s="9" t="s">
        <v>13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9" t="s">
        <v>314</v>
      </c>
      <c r="B108" s="9">
        <v>5.28202048E8</v>
      </c>
      <c r="C108" s="9" t="s">
        <v>315</v>
      </c>
      <c r="D108" s="10">
        <v>45038.93141203704</v>
      </c>
      <c r="E108" s="9" t="s">
        <v>10</v>
      </c>
      <c r="F108" s="9" t="s">
        <v>11</v>
      </c>
      <c r="G108" s="9" t="s">
        <v>17</v>
      </c>
      <c r="H108" s="9" t="s">
        <v>13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9" t="s">
        <v>316</v>
      </c>
      <c r="B109" s="9">
        <v>5.47767755E8</v>
      </c>
      <c r="C109" s="9" t="s">
        <v>317</v>
      </c>
      <c r="D109" s="10">
        <v>45038.947604166664</v>
      </c>
      <c r="E109" s="9" t="s">
        <v>10</v>
      </c>
      <c r="F109" s="9" t="s">
        <v>11</v>
      </c>
      <c r="G109" s="9" t="s">
        <v>17</v>
      </c>
      <c r="H109" s="9" t="s">
        <v>143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1" t="s">
        <v>318</v>
      </c>
      <c r="B110" s="9">
        <v>5.00034286E8</v>
      </c>
      <c r="C110" s="9" t="s">
        <v>319</v>
      </c>
      <c r="D110" s="10">
        <v>45043.69243055556</v>
      </c>
      <c r="E110" s="9" t="s">
        <v>320</v>
      </c>
      <c r="F110" s="9"/>
      <c r="G110" s="9"/>
      <c r="H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1" t="s">
        <v>321</v>
      </c>
      <c r="B111" s="9">
        <v>5.00030086E8</v>
      </c>
      <c r="C111" s="9" t="s">
        <v>322</v>
      </c>
      <c r="D111" s="10">
        <v>45043.69545138889</v>
      </c>
      <c r="E111" s="9" t="s">
        <v>320</v>
      </c>
      <c r="F111" s="9"/>
      <c r="G111" s="9"/>
      <c r="H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" t="s">
        <v>323</v>
      </c>
      <c r="B112" s="9">
        <v>5.00034277E8</v>
      </c>
      <c r="C112" s="9" t="s">
        <v>324</v>
      </c>
      <c r="D112" s="10">
        <v>45043.69803240741</v>
      </c>
      <c r="E112" s="9" t="s">
        <v>325</v>
      </c>
      <c r="F112" s="9"/>
      <c r="G112" s="9"/>
      <c r="H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1" t="s">
        <v>326</v>
      </c>
      <c r="B113" s="9">
        <v>5.02667718E8</v>
      </c>
      <c r="C113" s="9" t="s">
        <v>327</v>
      </c>
      <c r="D113" s="10">
        <v>45043.70002314815</v>
      </c>
      <c r="E113" s="9" t="s">
        <v>325</v>
      </c>
      <c r="F113" s="9"/>
      <c r="G113" s="9"/>
      <c r="H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1" t="s">
        <v>328</v>
      </c>
      <c r="B114" s="9">
        <v>5.04441102E8</v>
      </c>
      <c r="C114" s="9" t="s">
        <v>329</v>
      </c>
      <c r="D114" s="10">
        <v>45044.417129629626</v>
      </c>
      <c r="E114" s="9" t="s">
        <v>325</v>
      </c>
      <c r="F114" s="9" t="s">
        <v>330</v>
      </c>
      <c r="G114" s="9" t="s">
        <v>17</v>
      </c>
      <c r="H114" s="9" t="s">
        <v>331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1" t="s">
        <v>332</v>
      </c>
      <c r="B115" s="9">
        <v>5.32303298E8</v>
      </c>
      <c r="C115" s="9" t="s">
        <v>333</v>
      </c>
      <c r="D115" s="10">
        <v>45044.42010416667</v>
      </c>
      <c r="E115" s="9" t="s">
        <v>325</v>
      </c>
      <c r="F115" s="9" t="s">
        <v>330</v>
      </c>
      <c r="G115" s="9" t="s">
        <v>37</v>
      </c>
      <c r="H115" s="9" t="s">
        <v>334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1" t="s">
        <v>335</v>
      </c>
      <c r="B116" s="9">
        <v>5.43317935E8</v>
      </c>
      <c r="C116" s="9" t="s">
        <v>336</v>
      </c>
      <c r="D116" s="10">
        <v>45044.497881944444</v>
      </c>
      <c r="E116" s="9" t="s">
        <v>325</v>
      </c>
      <c r="F116" s="9" t="s">
        <v>330</v>
      </c>
      <c r="G116" s="9" t="s">
        <v>17</v>
      </c>
      <c r="H116" s="9" t="s">
        <v>331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 t="s">
        <v>337</v>
      </c>
      <c r="B117" s="9">
        <v>5.3882804E8</v>
      </c>
      <c r="C117" s="9" t="s">
        <v>338</v>
      </c>
      <c r="D117" s="10">
        <v>45044.52722222222</v>
      </c>
      <c r="E117" s="9" t="s">
        <v>325</v>
      </c>
      <c r="F117" s="9" t="s">
        <v>330</v>
      </c>
      <c r="G117" s="9" t="s">
        <v>17</v>
      </c>
      <c r="H117" s="9" t="s">
        <v>331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 t="s">
        <v>339</v>
      </c>
      <c r="B118" s="9">
        <v>5.27022212E8</v>
      </c>
      <c r="C118" s="9" t="s">
        <v>340</v>
      </c>
      <c r="D118" s="10">
        <v>45044.6027662037</v>
      </c>
      <c r="E118" s="9" t="s">
        <v>325</v>
      </c>
      <c r="F118" s="9" t="s">
        <v>330</v>
      </c>
      <c r="G118" s="9" t="s">
        <v>17</v>
      </c>
      <c r="H118" s="9" t="s">
        <v>331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 t="s">
        <v>341</v>
      </c>
      <c r="B119" s="9">
        <v>5.43981181E8</v>
      </c>
      <c r="C119" s="9" t="s">
        <v>342</v>
      </c>
      <c r="D119" s="10">
        <v>45044.60512731481</v>
      </c>
      <c r="E119" s="9" t="s">
        <v>325</v>
      </c>
      <c r="F119" s="9" t="s">
        <v>330</v>
      </c>
      <c r="G119" s="9" t="s">
        <v>17</v>
      </c>
      <c r="H119" s="9" t="s">
        <v>331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 t="s">
        <v>343</v>
      </c>
      <c r="B120" s="9">
        <v>5.28455427E8</v>
      </c>
      <c r="C120" s="9" t="s">
        <v>344</v>
      </c>
      <c r="D120" s="10">
        <v>45044.64194444445</v>
      </c>
      <c r="E120" s="9" t="s">
        <v>325</v>
      </c>
      <c r="F120" s="9" t="s">
        <v>330</v>
      </c>
      <c r="G120" s="9" t="s">
        <v>17</v>
      </c>
      <c r="H120" s="9" t="s">
        <v>331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1" t="s">
        <v>345</v>
      </c>
      <c r="B121" s="9">
        <v>5.24188641E8</v>
      </c>
      <c r="C121" s="9" t="s">
        <v>346</v>
      </c>
      <c r="D121" s="10">
        <v>45044.67631944444</v>
      </c>
      <c r="E121" s="9" t="s">
        <v>325</v>
      </c>
      <c r="F121" s="9" t="s">
        <v>330</v>
      </c>
      <c r="G121" s="9" t="s">
        <v>17</v>
      </c>
      <c r="H121" s="9" t="s">
        <v>347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 t="s">
        <v>348</v>
      </c>
      <c r="B122" s="9">
        <v>5.07761618E8</v>
      </c>
      <c r="C122" s="9" t="s">
        <v>349</v>
      </c>
      <c r="D122" s="10">
        <v>45044.69451388889</v>
      </c>
      <c r="E122" s="9" t="s">
        <v>325</v>
      </c>
      <c r="F122" s="9" t="s">
        <v>330</v>
      </c>
      <c r="G122" s="9" t="s">
        <v>17</v>
      </c>
      <c r="H122" s="9" t="s">
        <v>331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 t="s">
        <v>350</v>
      </c>
      <c r="B123" s="9">
        <v>5.4959709E8</v>
      </c>
      <c r="C123" s="9" t="s">
        <v>351</v>
      </c>
      <c r="D123" s="10">
        <v>45044.7534375</v>
      </c>
      <c r="E123" s="9" t="s">
        <v>325</v>
      </c>
      <c r="F123" s="9" t="s">
        <v>330</v>
      </c>
      <c r="G123" s="9" t="s">
        <v>17</v>
      </c>
      <c r="H123" s="9" t="s">
        <v>331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 t="s">
        <v>352</v>
      </c>
      <c r="B124" s="9">
        <v>5.05554083E8</v>
      </c>
      <c r="C124" s="9" t="s">
        <v>353</v>
      </c>
      <c r="D124" s="10">
        <v>45044.790821759256</v>
      </c>
      <c r="E124" s="9" t="s">
        <v>325</v>
      </c>
      <c r="F124" s="9" t="s">
        <v>330</v>
      </c>
      <c r="G124" s="9" t="s">
        <v>17</v>
      </c>
      <c r="H124" s="9" t="s">
        <v>331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 t="s">
        <v>354</v>
      </c>
      <c r="B125" s="9">
        <v>5.2389154E8</v>
      </c>
      <c r="C125" s="9" t="s">
        <v>355</v>
      </c>
      <c r="D125" s="10">
        <v>45044.790914351855</v>
      </c>
      <c r="E125" s="9" t="s">
        <v>325</v>
      </c>
      <c r="F125" s="9" t="s">
        <v>330</v>
      </c>
      <c r="G125" s="9" t="s">
        <v>17</v>
      </c>
      <c r="H125" s="9" t="s">
        <v>347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1" t="s">
        <v>356</v>
      </c>
      <c r="B126" s="9">
        <v>5.4499698E8</v>
      </c>
      <c r="C126" s="9" t="s">
        <v>357</v>
      </c>
      <c r="D126" s="10">
        <v>45044.909375</v>
      </c>
      <c r="E126" s="9" t="s">
        <v>325</v>
      </c>
      <c r="F126" s="9" t="s">
        <v>330</v>
      </c>
      <c r="G126" s="9" t="s">
        <v>17</v>
      </c>
      <c r="H126" s="9" t="s">
        <v>347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9" t="s">
        <v>358</v>
      </c>
      <c r="B127" s="9">
        <v>5.47504998E8</v>
      </c>
      <c r="C127" s="9" t="s">
        <v>359</v>
      </c>
      <c r="D127" s="10">
        <v>45044.93326388889</v>
      </c>
      <c r="E127" s="9" t="s">
        <v>325</v>
      </c>
      <c r="F127" s="9" t="s">
        <v>330</v>
      </c>
      <c r="G127" s="9" t="s">
        <v>17</v>
      </c>
      <c r="H127" s="9" t="s">
        <v>360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9" t="s">
        <v>361</v>
      </c>
      <c r="B128" s="9">
        <v>5.06977195E8</v>
      </c>
      <c r="C128" s="9" t="s">
        <v>362</v>
      </c>
      <c r="D128" s="10">
        <v>45044.94583333333</v>
      </c>
      <c r="E128" s="9" t="s">
        <v>325</v>
      </c>
      <c r="F128" s="9" t="s">
        <v>330</v>
      </c>
      <c r="G128" s="9" t="s">
        <v>17</v>
      </c>
      <c r="H128" s="9" t="s">
        <v>331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1" t="s">
        <v>363</v>
      </c>
      <c r="B129" s="9">
        <v>5.2440505E8</v>
      </c>
      <c r="C129" s="9" t="s">
        <v>364</v>
      </c>
      <c r="D129" s="10">
        <v>45044.9969212963</v>
      </c>
      <c r="E129" s="9" t="s">
        <v>325</v>
      </c>
      <c r="F129" s="9" t="s">
        <v>330</v>
      </c>
      <c r="G129" s="9" t="s">
        <v>17</v>
      </c>
      <c r="H129" s="9" t="s">
        <v>347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1" t="s">
        <v>365</v>
      </c>
      <c r="B130" s="9">
        <v>5.28867701E8</v>
      </c>
      <c r="C130" s="9" t="s">
        <v>366</v>
      </c>
      <c r="D130" s="10">
        <v>45045.015555555554</v>
      </c>
      <c r="E130" s="9" t="s">
        <v>325</v>
      </c>
      <c r="F130" s="9" t="s">
        <v>330</v>
      </c>
      <c r="G130" s="9" t="s">
        <v>17</v>
      </c>
      <c r="H130" s="9" t="s">
        <v>331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9" t="s">
        <v>367</v>
      </c>
      <c r="B131" s="9">
        <v>5.47266696E8</v>
      </c>
      <c r="C131" s="9" t="s">
        <v>368</v>
      </c>
      <c r="D131" s="10">
        <v>45045.028344907405</v>
      </c>
      <c r="E131" s="9" t="s">
        <v>325</v>
      </c>
      <c r="F131" s="9" t="s">
        <v>330</v>
      </c>
      <c r="G131" s="9" t="s">
        <v>256</v>
      </c>
      <c r="H131" s="9" t="s">
        <v>347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1" t="s">
        <v>369</v>
      </c>
      <c r="B132" s="9">
        <v>5.33331013E8</v>
      </c>
      <c r="C132" s="9" t="s">
        <v>370</v>
      </c>
      <c r="D132" s="10">
        <v>45045.12342592593</v>
      </c>
      <c r="E132" s="9" t="s">
        <v>325</v>
      </c>
      <c r="F132" s="9" t="s">
        <v>330</v>
      </c>
      <c r="G132" s="9" t="s">
        <v>17</v>
      </c>
      <c r="H132" s="9" t="s">
        <v>360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" t="s">
        <v>371</v>
      </c>
      <c r="B133" s="9">
        <v>5.23639791E8</v>
      </c>
      <c r="C133" s="9" t="s">
        <v>372</v>
      </c>
      <c r="D133" s="10">
        <v>45045.40997685185</v>
      </c>
      <c r="E133" s="9" t="s">
        <v>325</v>
      </c>
      <c r="F133" s="9" t="s">
        <v>330</v>
      </c>
      <c r="G133" s="9" t="s">
        <v>17</v>
      </c>
      <c r="H133" s="9" t="s">
        <v>331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 t="s">
        <v>373</v>
      </c>
      <c r="B134" s="9">
        <v>5.22500493E8</v>
      </c>
      <c r="C134" s="9" t="s">
        <v>374</v>
      </c>
      <c r="D134" s="10">
        <v>45045.519907407404</v>
      </c>
      <c r="E134" s="9" t="s">
        <v>325</v>
      </c>
      <c r="F134" s="9" t="s">
        <v>330</v>
      </c>
      <c r="G134" s="9" t="s">
        <v>37</v>
      </c>
      <c r="H134" s="9" t="s">
        <v>331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1" t="s">
        <v>375</v>
      </c>
      <c r="B135" s="9">
        <v>5.5228862E8</v>
      </c>
      <c r="C135" s="9" t="s">
        <v>376</v>
      </c>
      <c r="D135" s="10">
        <v>45045.623078703706</v>
      </c>
      <c r="E135" s="9" t="s">
        <v>325</v>
      </c>
      <c r="F135" s="9" t="s">
        <v>330</v>
      </c>
      <c r="G135" s="9" t="s">
        <v>37</v>
      </c>
      <c r="H135" s="9" t="s">
        <v>331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9" t="s">
        <v>377</v>
      </c>
      <c r="B136" s="9">
        <v>5.47822009E8</v>
      </c>
      <c r="C136" s="9" t="s">
        <v>378</v>
      </c>
      <c r="D136" s="10">
        <v>45045.65005787037</v>
      </c>
      <c r="E136" s="9" t="s">
        <v>325</v>
      </c>
      <c r="F136" s="9" t="s">
        <v>330</v>
      </c>
      <c r="G136" s="9" t="s">
        <v>17</v>
      </c>
      <c r="H136" s="9" t="s">
        <v>331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9" t="s">
        <v>379</v>
      </c>
      <c r="B137" s="9">
        <v>5.46716566E8</v>
      </c>
      <c r="C137" s="9" t="s">
        <v>380</v>
      </c>
      <c r="D137" s="10">
        <v>45045.726435185185</v>
      </c>
      <c r="E137" s="9" t="s">
        <v>325</v>
      </c>
      <c r="F137" s="9" t="s">
        <v>330</v>
      </c>
      <c r="G137" s="9" t="s">
        <v>17</v>
      </c>
      <c r="H137" s="9" t="s">
        <v>347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1" t="s">
        <v>381</v>
      </c>
      <c r="B138" s="9">
        <v>5.47311877E8</v>
      </c>
      <c r="C138" s="9" t="s">
        <v>382</v>
      </c>
      <c r="D138" s="10">
        <v>45045.74050925926</v>
      </c>
      <c r="E138" s="9" t="s">
        <v>325</v>
      </c>
      <c r="F138" s="9" t="s">
        <v>330</v>
      </c>
      <c r="G138" s="9" t="s">
        <v>17</v>
      </c>
      <c r="H138" s="9" t="s">
        <v>331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9" t="s">
        <v>383</v>
      </c>
      <c r="B139" s="9">
        <v>5.49371332E8</v>
      </c>
      <c r="C139" s="9" t="s">
        <v>384</v>
      </c>
      <c r="D139" s="10">
        <v>45045.76033564815</v>
      </c>
      <c r="E139" s="9" t="s">
        <v>325</v>
      </c>
      <c r="F139" s="9" t="s">
        <v>330</v>
      </c>
      <c r="G139" s="9" t="s">
        <v>17</v>
      </c>
      <c r="H139" s="9" t="s">
        <v>331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9" t="s">
        <v>385</v>
      </c>
      <c r="B140" s="9">
        <v>5.33015022E8</v>
      </c>
      <c r="C140" s="9" t="s">
        <v>386</v>
      </c>
      <c r="D140" s="10">
        <v>45045.865439814814</v>
      </c>
      <c r="E140" s="9" t="s">
        <v>325</v>
      </c>
      <c r="F140" s="9" t="s">
        <v>330</v>
      </c>
      <c r="G140" s="9" t="s">
        <v>17</v>
      </c>
      <c r="H140" s="9" t="s">
        <v>331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9" t="s">
        <v>387</v>
      </c>
      <c r="B141" s="9">
        <v>5.26261605E8</v>
      </c>
      <c r="C141" s="9" t="s">
        <v>388</v>
      </c>
      <c r="D141" s="10">
        <v>45045.86752314815</v>
      </c>
      <c r="E141" s="9" t="s">
        <v>325</v>
      </c>
      <c r="F141" s="9" t="s">
        <v>330</v>
      </c>
      <c r="G141" s="9" t="s">
        <v>17</v>
      </c>
      <c r="H141" s="9" t="s">
        <v>347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1" t="s">
        <v>389</v>
      </c>
      <c r="B142" s="9">
        <v>5.09769041E8</v>
      </c>
      <c r="C142" s="9" t="s">
        <v>390</v>
      </c>
      <c r="D142" s="10">
        <v>45045.87469907408</v>
      </c>
      <c r="E142" s="9" t="s">
        <v>325</v>
      </c>
      <c r="F142" s="9" t="s">
        <v>330</v>
      </c>
      <c r="G142" s="9" t="s">
        <v>17</v>
      </c>
      <c r="H142" s="9" t="s">
        <v>331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9" t="s">
        <v>391</v>
      </c>
      <c r="B143" s="9">
        <v>5.06023333E8</v>
      </c>
      <c r="C143" s="9" t="s">
        <v>392</v>
      </c>
      <c r="D143" s="10">
        <v>45045.910416666666</v>
      </c>
      <c r="E143" s="9" t="s">
        <v>325</v>
      </c>
      <c r="F143" s="9" t="s">
        <v>330</v>
      </c>
      <c r="G143" s="9" t="s">
        <v>17</v>
      </c>
      <c r="H143" s="9" t="s">
        <v>331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 t="s">
        <v>393</v>
      </c>
      <c r="B144" s="9">
        <v>5.22827931E8</v>
      </c>
      <c r="C144" s="9" t="s">
        <v>394</v>
      </c>
      <c r="D144" s="10">
        <v>45045.96414351852</v>
      </c>
      <c r="E144" s="9" t="s">
        <v>325</v>
      </c>
      <c r="F144" s="9" t="s">
        <v>330</v>
      </c>
      <c r="G144" s="9" t="s">
        <v>17</v>
      </c>
      <c r="H144" s="9" t="s">
        <v>331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1" t="s">
        <v>395</v>
      </c>
      <c r="B145" s="9">
        <v>5.27369736E8</v>
      </c>
      <c r="C145" s="9" t="s">
        <v>396</v>
      </c>
      <c r="D145" s="10">
        <v>45046.01596064815</v>
      </c>
      <c r="E145" s="9" t="s">
        <v>325</v>
      </c>
      <c r="F145" s="9" t="s">
        <v>330</v>
      </c>
      <c r="G145" s="9" t="s">
        <v>17</v>
      </c>
      <c r="H145" s="9" t="s">
        <v>331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 t="s">
        <v>397</v>
      </c>
      <c r="B146" s="9">
        <v>5.4661861E8</v>
      </c>
      <c r="C146" s="9" t="s">
        <v>398</v>
      </c>
      <c r="D146" s="10">
        <v>45046.02306712963</v>
      </c>
      <c r="E146" s="9" t="s">
        <v>325</v>
      </c>
      <c r="F146" s="9" t="s">
        <v>330</v>
      </c>
      <c r="G146" s="9" t="s">
        <v>17</v>
      </c>
      <c r="H146" s="9" t="s">
        <v>331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 t="s">
        <v>399</v>
      </c>
      <c r="B147" s="9">
        <v>5.23971358E8</v>
      </c>
      <c r="C147" s="9" t="s">
        <v>400</v>
      </c>
      <c r="D147" s="10">
        <v>45046.14780092592</v>
      </c>
      <c r="E147" s="9" t="s">
        <v>325</v>
      </c>
      <c r="F147" s="9" t="s">
        <v>330</v>
      </c>
      <c r="G147" s="9" t="s">
        <v>17</v>
      </c>
      <c r="H147" s="9" t="s">
        <v>331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9" t="s">
        <v>401</v>
      </c>
      <c r="B148" s="9">
        <v>5.0600591E8</v>
      </c>
      <c r="C148" s="9" t="s">
        <v>402</v>
      </c>
      <c r="D148" s="10">
        <v>45046.371296296296</v>
      </c>
      <c r="E148" s="9" t="s">
        <v>325</v>
      </c>
      <c r="F148" s="9" t="s">
        <v>330</v>
      </c>
      <c r="G148" s="9" t="s">
        <v>17</v>
      </c>
      <c r="H148" s="9" t="s">
        <v>331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1" t="s">
        <v>403</v>
      </c>
      <c r="B149" s="9">
        <v>5.02153756E8</v>
      </c>
      <c r="C149" s="9" t="s">
        <v>404</v>
      </c>
      <c r="D149" s="10">
        <v>45046.37850694444</v>
      </c>
      <c r="E149" s="9" t="s">
        <v>325</v>
      </c>
      <c r="F149" s="9" t="s">
        <v>330</v>
      </c>
      <c r="G149" s="9" t="s">
        <v>17</v>
      </c>
      <c r="H149" s="9" t="s">
        <v>360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1" t="s">
        <v>405</v>
      </c>
      <c r="B150" s="9">
        <v>5.02138258E8</v>
      </c>
      <c r="C150" s="9" t="s">
        <v>406</v>
      </c>
      <c r="D150" s="10">
        <v>45046.45893518518</v>
      </c>
      <c r="E150" s="9" t="s">
        <v>325</v>
      </c>
      <c r="F150" s="9" t="s">
        <v>330</v>
      </c>
      <c r="G150" s="9" t="s">
        <v>17</v>
      </c>
      <c r="H150" s="9" t="s">
        <v>331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9" t="s">
        <v>407</v>
      </c>
      <c r="B151" s="9">
        <v>5.28444041E8</v>
      </c>
      <c r="C151" s="9" t="s">
        <v>408</v>
      </c>
      <c r="D151" s="10">
        <v>45046.497824074075</v>
      </c>
      <c r="E151" s="9" t="s">
        <v>325</v>
      </c>
      <c r="F151" s="9" t="s">
        <v>330</v>
      </c>
      <c r="G151" s="9" t="s">
        <v>256</v>
      </c>
      <c r="H151" s="9" t="s">
        <v>347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 t="s">
        <v>409</v>
      </c>
      <c r="B152" s="9">
        <v>5.49235061E8</v>
      </c>
      <c r="C152" s="9" t="s">
        <v>410</v>
      </c>
      <c r="D152" s="10">
        <v>45046.66956018518</v>
      </c>
      <c r="E152" s="9" t="s">
        <v>325</v>
      </c>
      <c r="F152" s="9" t="s">
        <v>330</v>
      </c>
      <c r="G152" s="9" t="s">
        <v>17</v>
      </c>
      <c r="H152" s="9" t="s">
        <v>347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9" t="s">
        <v>411</v>
      </c>
      <c r="B153" s="9">
        <v>5.26428782E8</v>
      </c>
      <c r="C153" s="9" t="s">
        <v>412</v>
      </c>
      <c r="D153" s="10">
        <v>45046.68375</v>
      </c>
      <c r="E153" s="9" t="s">
        <v>325</v>
      </c>
      <c r="F153" s="9" t="s">
        <v>330</v>
      </c>
      <c r="G153" s="9" t="s">
        <v>17</v>
      </c>
      <c r="H153" s="9" t="s">
        <v>331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1" t="s">
        <v>413</v>
      </c>
      <c r="B154" s="9">
        <v>5.29408872E8</v>
      </c>
      <c r="C154" s="9" t="s">
        <v>414</v>
      </c>
      <c r="D154" s="10">
        <v>45046.84885416667</v>
      </c>
      <c r="E154" s="9" t="s">
        <v>325</v>
      </c>
      <c r="F154" s="9" t="s">
        <v>330</v>
      </c>
      <c r="G154" s="9" t="s">
        <v>17</v>
      </c>
      <c r="H154" s="9" t="s">
        <v>331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9" t="s">
        <v>415</v>
      </c>
      <c r="B155" s="9">
        <v>5.45428832E8</v>
      </c>
      <c r="C155" s="9" t="s">
        <v>416</v>
      </c>
      <c r="D155" s="10">
        <v>45046.895474537036</v>
      </c>
      <c r="E155" s="9" t="s">
        <v>325</v>
      </c>
      <c r="F155" s="9" t="s">
        <v>330</v>
      </c>
      <c r="G155" s="9" t="s">
        <v>17</v>
      </c>
      <c r="H155" s="9" t="s">
        <v>347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1" t="s">
        <v>417</v>
      </c>
      <c r="B156" s="9">
        <v>5.07722288E8</v>
      </c>
      <c r="C156" s="9" t="s">
        <v>418</v>
      </c>
      <c r="D156" s="10">
        <v>45046.96524305556</v>
      </c>
      <c r="E156" s="9" t="s">
        <v>325</v>
      </c>
      <c r="F156" s="9" t="s">
        <v>330</v>
      </c>
      <c r="G156" s="9" t="s">
        <v>37</v>
      </c>
      <c r="H156" s="9" t="s">
        <v>347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1" t="s">
        <v>419</v>
      </c>
      <c r="B157" s="9">
        <v>5.27513788E8</v>
      </c>
      <c r="C157" s="9" t="s">
        <v>420</v>
      </c>
      <c r="D157" s="10">
        <v>45046.98197916667</v>
      </c>
      <c r="E157" s="9" t="s">
        <v>325</v>
      </c>
      <c r="F157" s="9" t="s">
        <v>330</v>
      </c>
      <c r="G157" s="9" t="s">
        <v>17</v>
      </c>
      <c r="H157" s="9" t="s">
        <v>331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9" t="s">
        <v>421</v>
      </c>
      <c r="B158" s="9">
        <v>5.45580512E8</v>
      </c>
      <c r="C158" s="9" t="s">
        <v>422</v>
      </c>
      <c r="D158" s="10">
        <v>45046.98459490741</v>
      </c>
      <c r="E158" s="9" t="s">
        <v>325</v>
      </c>
      <c r="F158" s="9" t="s">
        <v>330</v>
      </c>
      <c r="G158" s="9" t="s">
        <v>17</v>
      </c>
      <c r="H158" s="9" t="s">
        <v>331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9" t="s">
        <v>423</v>
      </c>
      <c r="B159" s="9">
        <v>5.02544373E8</v>
      </c>
      <c r="C159" s="9" t="s">
        <v>424</v>
      </c>
      <c r="D159" s="10">
        <v>45047.31925925926</v>
      </c>
      <c r="E159" s="9" t="s">
        <v>325</v>
      </c>
      <c r="F159" s="9" t="s">
        <v>330</v>
      </c>
      <c r="G159" s="9" t="s">
        <v>17</v>
      </c>
      <c r="H159" s="9" t="s">
        <v>334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9" t="s">
        <v>425</v>
      </c>
      <c r="B160" s="9">
        <v>5.02690243E8</v>
      </c>
      <c r="C160" s="9" t="s">
        <v>426</v>
      </c>
      <c r="D160" s="10">
        <v>45047.34512731482</v>
      </c>
      <c r="E160" s="9" t="s">
        <v>325</v>
      </c>
      <c r="F160" s="9" t="s">
        <v>330</v>
      </c>
      <c r="G160" s="9" t="s">
        <v>17</v>
      </c>
      <c r="H160" s="9" t="s">
        <v>331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 t="s">
        <v>427</v>
      </c>
      <c r="B161" s="9">
        <v>5.2691563E8</v>
      </c>
      <c r="C161" s="9" t="s">
        <v>428</v>
      </c>
      <c r="D161" s="10">
        <v>45047.50837962963</v>
      </c>
      <c r="E161" s="9" t="s">
        <v>325</v>
      </c>
      <c r="F161" s="9" t="s">
        <v>330</v>
      </c>
      <c r="G161" s="9" t="s">
        <v>256</v>
      </c>
      <c r="H161" s="9" t="s">
        <v>347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9" t="s">
        <v>429</v>
      </c>
      <c r="B162" s="9">
        <v>5.25076462E8</v>
      </c>
      <c r="C162" s="9" t="s">
        <v>430</v>
      </c>
      <c r="D162" s="10">
        <v>45047.568240740744</v>
      </c>
      <c r="E162" s="9" t="s">
        <v>325</v>
      </c>
      <c r="F162" s="9" t="s">
        <v>330</v>
      </c>
      <c r="G162" s="9" t="s">
        <v>17</v>
      </c>
      <c r="H162" s="9" t="s">
        <v>360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 t="s">
        <v>431</v>
      </c>
      <c r="B163" s="9">
        <v>5.27495501E8</v>
      </c>
      <c r="C163" s="9" t="s">
        <v>432</v>
      </c>
      <c r="D163" s="10">
        <v>45047.590949074074</v>
      </c>
      <c r="E163" s="9" t="s">
        <v>325</v>
      </c>
      <c r="F163" s="9" t="s">
        <v>330</v>
      </c>
      <c r="G163" s="9" t="s">
        <v>17</v>
      </c>
      <c r="H163" s="9" t="s">
        <v>331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 t="s">
        <v>433</v>
      </c>
      <c r="B164" s="9">
        <v>5.29054789E8</v>
      </c>
      <c r="C164" s="9" t="s">
        <v>434</v>
      </c>
      <c r="D164" s="10">
        <v>45047.60488425926</v>
      </c>
      <c r="E164" s="9" t="s">
        <v>325</v>
      </c>
      <c r="F164" s="9" t="s">
        <v>330</v>
      </c>
      <c r="G164" s="9" t="s">
        <v>17</v>
      </c>
      <c r="H164" s="9" t="s">
        <v>334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9" t="s">
        <v>435</v>
      </c>
      <c r="B165" s="9">
        <v>5.43001018E8</v>
      </c>
      <c r="C165" s="9" t="s">
        <v>436</v>
      </c>
      <c r="D165" s="10">
        <v>45047.61472222222</v>
      </c>
      <c r="E165" s="9" t="s">
        <v>325</v>
      </c>
      <c r="F165" s="9" t="s">
        <v>330</v>
      </c>
      <c r="G165" s="9" t="s">
        <v>17</v>
      </c>
      <c r="H165" s="9" t="s">
        <v>360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9" t="s">
        <v>437</v>
      </c>
      <c r="B166" s="9">
        <v>5.39335718E8</v>
      </c>
      <c r="C166" s="9" t="s">
        <v>438</v>
      </c>
      <c r="D166" s="10">
        <v>45047.62903935185</v>
      </c>
      <c r="E166" s="9" t="s">
        <v>325</v>
      </c>
      <c r="F166" s="9" t="s">
        <v>330</v>
      </c>
      <c r="G166" s="9" t="s">
        <v>17</v>
      </c>
      <c r="H166" s="9" t="s">
        <v>331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1" t="s">
        <v>439</v>
      </c>
      <c r="B167" s="9">
        <v>5.00245645E8</v>
      </c>
      <c r="C167" s="9" t="s">
        <v>440</v>
      </c>
      <c r="D167" s="10">
        <v>45047.64703703704</v>
      </c>
      <c r="E167" s="9" t="s">
        <v>441</v>
      </c>
      <c r="F167" s="9"/>
      <c r="G167" s="9"/>
      <c r="H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1" t="s">
        <v>439</v>
      </c>
      <c r="B168" s="9">
        <v>5.00245689E8</v>
      </c>
      <c r="C168" s="9" t="s">
        <v>442</v>
      </c>
      <c r="D168" s="10">
        <v>45047.65178240741</v>
      </c>
      <c r="E168" s="9" t="s">
        <v>441</v>
      </c>
      <c r="F168" s="9"/>
      <c r="G168" s="9"/>
      <c r="H168" s="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9" t="s">
        <v>443</v>
      </c>
      <c r="B169" s="9">
        <v>5.25900992E8</v>
      </c>
      <c r="C169" s="9" t="s">
        <v>444</v>
      </c>
      <c r="D169" s="10">
        <v>45047.73761574074</v>
      </c>
      <c r="E169" s="9" t="s">
        <v>325</v>
      </c>
      <c r="F169" s="9" t="s">
        <v>330</v>
      </c>
      <c r="G169" s="9" t="s">
        <v>17</v>
      </c>
      <c r="H169" s="9" t="s">
        <v>347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1" t="s">
        <v>445</v>
      </c>
      <c r="B170" s="9">
        <v>5.25707042E8</v>
      </c>
      <c r="C170" s="9" t="s">
        <v>446</v>
      </c>
      <c r="D170" s="10">
        <v>45047.771886574075</v>
      </c>
      <c r="E170" s="9" t="s">
        <v>441</v>
      </c>
      <c r="F170" s="9" t="s">
        <v>447</v>
      </c>
      <c r="G170" s="9" t="s">
        <v>12</v>
      </c>
      <c r="H170" s="9" t="s">
        <v>448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1" t="s">
        <v>393</v>
      </c>
      <c r="B171" s="9">
        <v>5.22827931E8</v>
      </c>
      <c r="C171" s="9" t="s">
        <v>394</v>
      </c>
      <c r="D171" s="10">
        <v>45047.78642361111</v>
      </c>
      <c r="E171" s="9" t="s">
        <v>441</v>
      </c>
      <c r="F171" s="9" t="s">
        <v>447</v>
      </c>
      <c r="G171" s="9" t="s">
        <v>17</v>
      </c>
      <c r="H171" s="9" t="s">
        <v>449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 t="s">
        <v>450</v>
      </c>
      <c r="B172" s="9">
        <v>5.26746872E8</v>
      </c>
      <c r="C172" s="9" t="s">
        <v>451</v>
      </c>
      <c r="D172" s="10">
        <v>45047.79835648148</v>
      </c>
      <c r="E172" s="9" t="s">
        <v>441</v>
      </c>
      <c r="F172" s="9" t="s">
        <v>447</v>
      </c>
      <c r="G172" s="9" t="s">
        <v>17</v>
      </c>
      <c r="H172" s="9" t="s">
        <v>449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 t="s">
        <v>452</v>
      </c>
      <c r="B173" s="9">
        <v>5.27727468E8</v>
      </c>
      <c r="C173" s="9" t="s">
        <v>453</v>
      </c>
      <c r="D173" s="10">
        <v>45047.83766203704</v>
      </c>
      <c r="E173" s="9" t="s">
        <v>441</v>
      </c>
      <c r="F173" s="9" t="s">
        <v>447</v>
      </c>
      <c r="G173" s="9" t="s">
        <v>17</v>
      </c>
      <c r="H173" s="9" t="s">
        <v>449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1" t="s">
        <v>454</v>
      </c>
      <c r="B174" s="9">
        <v>5.2696767E8</v>
      </c>
      <c r="C174" s="9" t="s">
        <v>142</v>
      </c>
      <c r="D174" s="10">
        <v>45047.84811342593</v>
      </c>
      <c r="E174" s="9" t="s">
        <v>325</v>
      </c>
      <c r="F174" s="9" t="s">
        <v>330</v>
      </c>
      <c r="G174" s="9" t="s">
        <v>17</v>
      </c>
      <c r="H174" s="9" t="s">
        <v>331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1" t="s">
        <v>455</v>
      </c>
      <c r="B175" s="9">
        <v>5.22685803E8</v>
      </c>
      <c r="C175" s="9" t="s">
        <v>456</v>
      </c>
      <c r="D175" s="10">
        <v>45047.866377314815</v>
      </c>
      <c r="E175" s="9" t="s">
        <v>441</v>
      </c>
      <c r="F175" s="9" t="s">
        <v>447</v>
      </c>
      <c r="G175" s="9" t="s">
        <v>17</v>
      </c>
      <c r="H175" s="9" t="s">
        <v>449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 t="s">
        <v>457</v>
      </c>
      <c r="B176" s="9">
        <v>5.33688449E8</v>
      </c>
      <c r="C176" s="9" t="s">
        <v>458</v>
      </c>
      <c r="D176" s="10">
        <v>45047.884930555556</v>
      </c>
      <c r="E176" s="9" t="s">
        <v>325</v>
      </c>
      <c r="F176" s="9" t="s">
        <v>330</v>
      </c>
      <c r="G176" s="9" t="s">
        <v>17</v>
      </c>
      <c r="H176" s="9" t="s">
        <v>331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1" t="s">
        <v>459</v>
      </c>
      <c r="B177" s="9">
        <v>5.27972052E8</v>
      </c>
      <c r="C177" s="9" t="s">
        <v>460</v>
      </c>
      <c r="D177" s="10">
        <v>45047.89157407408</v>
      </c>
      <c r="E177" s="9" t="s">
        <v>441</v>
      </c>
      <c r="F177" s="9" t="s">
        <v>447</v>
      </c>
      <c r="G177" s="9" t="s">
        <v>17</v>
      </c>
      <c r="H177" s="9" t="s">
        <v>449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 t="s">
        <v>461</v>
      </c>
      <c r="B178" s="9">
        <v>5.43990606E8</v>
      </c>
      <c r="C178" s="9" t="s">
        <v>462</v>
      </c>
      <c r="D178" s="10">
        <v>45047.92366898148</v>
      </c>
      <c r="E178" s="9" t="s">
        <v>441</v>
      </c>
      <c r="F178" s="9" t="s">
        <v>447</v>
      </c>
      <c r="G178" s="9" t="s">
        <v>17</v>
      </c>
      <c r="H178" s="9" t="s">
        <v>449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9" t="s">
        <v>463</v>
      </c>
      <c r="B179" s="9">
        <v>5.2535671E8</v>
      </c>
      <c r="C179" s="9" t="s">
        <v>464</v>
      </c>
      <c r="D179" s="10">
        <v>45047.955034722225</v>
      </c>
      <c r="E179" s="9" t="s">
        <v>325</v>
      </c>
      <c r="F179" s="9" t="s">
        <v>330</v>
      </c>
      <c r="G179" s="9" t="s">
        <v>17</v>
      </c>
      <c r="H179" s="9" t="s">
        <v>331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9" t="s">
        <v>465</v>
      </c>
      <c r="B180" s="9">
        <v>5.25519669E8</v>
      </c>
      <c r="C180" s="9" t="s">
        <v>466</v>
      </c>
      <c r="D180" s="10">
        <v>45047.96030092592</v>
      </c>
      <c r="E180" s="9" t="s">
        <v>441</v>
      </c>
      <c r="F180" s="9" t="s">
        <v>447</v>
      </c>
      <c r="G180" s="9" t="s">
        <v>17</v>
      </c>
      <c r="H180" s="9" t="s">
        <v>449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9" t="s">
        <v>467</v>
      </c>
      <c r="B181" s="9">
        <v>5.34019458E8</v>
      </c>
      <c r="C181" s="9" t="s">
        <v>468</v>
      </c>
      <c r="D181" s="10">
        <v>45047.96601851852</v>
      </c>
      <c r="E181" s="9" t="s">
        <v>441</v>
      </c>
      <c r="F181" s="9" t="s">
        <v>447</v>
      </c>
      <c r="G181" s="9" t="s">
        <v>17</v>
      </c>
      <c r="H181" s="9" t="s">
        <v>469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1" t="s">
        <v>470</v>
      </c>
      <c r="B182" s="9">
        <v>5.45788144E8</v>
      </c>
      <c r="C182" s="9" t="s">
        <v>471</v>
      </c>
      <c r="D182" s="10">
        <v>45048.000752314816</v>
      </c>
      <c r="E182" s="9" t="s">
        <v>441</v>
      </c>
      <c r="F182" s="9" t="s">
        <v>447</v>
      </c>
      <c r="G182" s="9" t="s">
        <v>17</v>
      </c>
      <c r="H182" s="9" t="s">
        <v>449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1" t="s">
        <v>472</v>
      </c>
      <c r="B183" s="9">
        <v>5.42505885E8</v>
      </c>
      <c r="C183" s="9" t="s">
        <v>473</v>
      </c>
      <c r="D183" s="10">
        <v>45048.025289351855</v>
      </c>
      <c r="E183" s="9" t="s">
        <v>441</v>
      </c>
      <c r="F183" s="9" t="s">
        <v>447</v>
      </c>
      <c r="G183" s="9" t="s">
        <v>17</v>
      </c>
      <c r="H183" s="9" t="s">
        <v>449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9" t="s">
        <v>474</v>
      </c>
      <c r="B184" s="9">
        <v>5.4308552E8</v>
      </c>
      <c r="C184" s="9" t="s">
        <v>475</v>
      </c>
      <c r="D184" s="10">
        <v>45048.042766203704</v>
      </c>
      <c r="E184" s="9" t="s">
        <v>441</v>
      </c>
      <c r="F184" s="9" t="s">
        <v>447</v>
      </c>
      <c r="G184" s="9" t="s">
        <v>17</v>
      </c>
      <c r="H184" s="9" t="s">
        <v>448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1" t="s">
        <v>476</v>
      </c>
      <c r="B185" s="9">
        <v>9.94559522227E11</v>
      </c>
      <c r="C185" s="9" t="s">
        <v>477</v>
      </c>
      <c r="D185" s="10">
        <v>45048.05652777778</v>
      </c>
      <c r="E185" s="9" t="s">
        <v>441</v>
      </c>
      <c r="F185" s="9" t="s">
        <v>447</v>
      </c>
      <c r="G185" s="9" t="s">
        <v>17</v>
      </c>
      <c r="H185" s="9" t="s">
        <v>449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 t="s">
        <v>478</v>
      </c>
      <c r="B186" s="9">
        <v>5.24208322E8</v>
      </c>
      <c r="C186" s="9" t="s">
        <v>479</v>
      </c>
      <c r="D186" s="10">
        <v>45048.129699074074</v>
      </c>
      <c r="E186" s="9" t="s">
        <v>441</v>
      </c>
      <c r="F186" s="9" t="s">
        <v>447</v>
      </c>
      <c r="G186" s="9" t="s">
        <v>17</v>
      </c>
      <c r="H186" s="9" t="s">
        <v>449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1" t="s">
        <v>480</v>
      </c>
      <c r="B187" s="9">
        <v>5.258062E8</v>
      </c>
      <c r="C187" s="9" t="s">
        <v>481</v>
      </c>
      <c r="D187" s="10">
        <v>45048.23222222222</v>
      </c>
      <c r="E187" s="9" t="s">
        <v>325</v>
      </c>
      <c r="F187" s="9" t="s">
        <v>330</v>
      </c>
      <c r="G187" s="9" t="s">
        <v>17</v>
      </c>
      <c r="H187" s="9" t="s">
        <v>347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 t="s">
        <v>482</v>
      </c>
      <c r="B188" s="9">
        <v>5.2709299E8</v>
      </c>
      <c r="C188" s="9" t="s">
        <v>483</v>
      </c>
      <c r="D188" s="10">
        <v>45048.35502314815</v>
      </c>
      <c r="E188" s="9" t="s">
        <v>441</v>
      </c>
      <c r="F188" s="9" t="s">
        <v>447</v>
      </c>
      <c r="G188" s="9" t="s">
        <v>17</v>
      </c>
      <c r="H188" s="9" t="s">
        <v>449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 t="s">
        <v>484</v>
      </c>
      <c r="B189" s="9">
        <v>5.03119919E8</v>
      </c>
      <c r="C189" s="9" t="s">
        <v>485</v>
      </c>
      <c r="D189" s="10">
        <v>45048.375868055555</v>
      </c>
      <c r="E189" s="9" t="s">
        <v>441</v>
      </c>
      <c r="F189" s="9" t="s">
        <v>447</v>
      </c>
      <c r="G189" s="9" t="s">
        <v>17</v>
      </c>
      <c r="H189" s="9" t="s">
        <v>449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9" t="s">
        <v>486</v>
      </c>
      <c r="B190" s="9">
        <v>5.05067554E8</v>
      </c>
      <c r="C190" s="9" t="s">
        <v>487</v>
      </c>
      <c r="D190" s="10">
        <v>45048.39604166667</v>
      </c>
      <c r="E190" s="9" t="s">
        <v>441</v>
      </c>
      <c r="F190" s="9" t="s">
        <v>447</v>
      </c>
      <c r="G190" s="9" t="s">
        <v>17</v>
      </c>
      <c r="H190" s="9" t="s">
        <v>449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9" t="s">
        <v>488</v>
      </c>
      <c r="B191" s="9">
        <v>5.26593919E8</v>
      </c>
      <c r="C191" s="9" t="s">
        <v>489</v>
      </c>
      <c r="D191" s="10">
        <v>45048.42728009259</v>
      </c>
      <c r="E191" s="9" t="s">
        <v>441</v>
      </c>
      <c r="F191" s="9" t="s">
        <v>447</v>
      </c>
      <c r="G191" s="9" t="s">
        <v>17</v>
      </c>
      <c r="H191" s="9" t="s">
        <v>448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9" t="s">
        <v>490</v>
      </c>
      <c r="B192" s="9">
        <v>5.49764951E8</v>
      </c>
      <c r="C192" s="9" t="s">
        <v>491</v>
      </c>
      <c r="D192" s="10">
        <v>45048.43324074074</v>
      </c>
      <c r="E192" s="9" t="s">
        <v>325</v>
      </c>
      <c r="F192" s="9" t="s">
        <v>330</v>
      </c>
      <c r="G192" s="9" t="s">
        <v>37</v>
      </c>
      <c r="H192" s="9" t="s">
        <v>347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1" t="s">
        <v>492</v>
      </c>
      <c r="B193" s="9">
        <v>5.02765E8</v>
      </c>
      <c r="C193" s="9" t="s">
        <v>493</v>
      </c>
      <c r="D193" s="10">
        <v>45048.44798611111</v>
      </c>
      <c r="E193" s="9" t="s">
        <v>441</v>
      </c>
      <c r="F193" s="9" t="s">
        <v>447</v>
      </c>
      <c r="G193" s="9" t="s">
        <v>17</v>
      </c>
      <c r="H193" s="9" t="s">
        <v>448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1" t="s">
        <v>494</v>
      </c>
      <c r="B194" s="9">
        <v>5.47801988E8</v>
      </c>
      <c r="C194" s="9" t="s">
        <v>495</v>
      </c>
      <c r="D194" s="10">
        <v>45048.45291666667</v>
      </c>
      <c r="E194" s="9" t="s">
        <v>441</v>
      </c>
      <c r="F194" s="9" t="s">
        <v>447</v>
      </c>
      <c r="G194" s="9" t="s">
        <v>17</v>
      </c>
      <c r="H194" s="9" t="s">
        <v>449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9" t="s">
        <v>496</v>
      </c>
      <c r="B195" s="9">
        <v>5.44640586E8</v>
      </c>
      <c r="C195" s="9" t="s">
        <v>497</v>
      </c>
      <c r="D195" s="10">
        <v>45048.46260416666</v>
      </c>
      <c r="E195" s="9" t="s">
        <v>441</v>
      </c>
      <c r="F195" s="9" t="s">
        <v>447</v>
      </c>
      <c r="G195" s="9" t="s">
        <v>17</v>
      </c>
      <c r="H195" s="9" t="s">
        <v>449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9" t="s">
        <v>498</v>
      </c>
      <c r="B196" s="9">
        <v>5.28639999E8</v>
      </c>
      <c r="C196" s="9" t="s">
        <v>499</v>
      </c>
      <c r="D196" s="10">
        <v>45048.55726851852</v>
      </c>
      <c r="E196" s="9" t="s">
        <v>441</v>
      </c>
      <c r="F196" s="9" t="s">
        <v>447</v>
      </c>
      <c r="G196" s="9" t="s">
        <v>17</v>
      </c>
      <c r="H196" s="9" t="s">
        <v>449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9" t="s">
        <v>500</v>
      </c>
      <c r="B197" s="9">
        <v>5.39857188E8</v>
      </c>
      <c r="C197" s="9" t="s">
        <v>501</v>
      </c>
      <c r="D197" s="10">
        <v>45048.55993055556</v>
      </c>
      <c r="E197" s="9" t="s">
        <v>325</v>
      </c>
      <c r="F197" s="9" t="s">
        <v>330</v>
      </c>
      <c r="G197" s="9" t="s">
        <v>17</v>
      </c>
      <c r="H197" s="9" t="s">
        <v>331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9" t="s">
        <v>502</v>
      </c>
      <c r="B198" s="9">
        <v>5.44492191E8</v>
      </c>
      <c r="C198" s="9" t="s">
        <v>503</v>
      </c>
      <c r="D198" s="10">
        <v>45048.56391203704</v>
      </c>
      <c r="E198" s="9" t="s">
        <v>441</v>
      </c>
      <c r="F198" s="9" t="s">
        <v>447</v>
      </c>
      <c r="G198" s="9" t="s">
        <v>17</v>
      </c>
      <c r="H198" s="9" t="s">
        <v>448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1" t="s">
        <v>504</v>
      </c>
      <c r="B199" s="9">
        <v>5.8540506E8</v>
      </c>
      <c r="C199" s="9" t="s">
        <v>505</v>
      </c>
      <c r="D199" s="10">
        <v>45048.563935185186</v>
      </c>
      <c r="E199" s="9" t="s">
        <v>325</v>
      </c>
      <c r="F199" s="9" t="s">
        <v>330</v>
      </c>
      <c r="G199" s="9" t="s">
        <v>17</v>
      </c>
      <c r="H199" s="9" t="s">
        <v>347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9" t="s">
        <v>506</v>
      </c>
      <c r="B200" s="9">
        <v>5.2759823E8</v>
      </c>
      <c r="C200" s="9" t="s">
        <v>507</v>
      </c>
      <c r="D200" s="10">
        <v>45048.59899305556</v>
      </c>
      <c r="E200" s="9" t="s">
        <v>441</v>
      </c>
      <c r="F200" s="9" t="s">
        <v>447</v>
      </c>
      <c r="G200" s="9" t="s">
        <v>17</v>
      </c>
      <c r="H200" s="9" t="s">
        <v>449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9" t="s">
        <v>508</v>
      </c>
      <c r="B201" s="9">
        <v>5.28270075E8</v>
      </c>
      <c r="C201" s="9" t="s">
        <v>509</v>
      </c>
      <c r="D201" s="10">
        <v>45048.64538194444</v>
      </c>
      <c r="E201" s="9" t="s">
        <v>441</v>
      </c>
      <c r="F201" s="9" t="s">
        <v>447</v>
      </c>
      <c r="G201" s="9" t="s">
        <v>17</v>
      </c>
      <c r="H201" s="9" t="s">
        <v>449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 t="s">
        <v>510</v>
      </c>
      <c r="B202" s="9">
        <v>5.49877836E8</v>
      </c>
      <c r="C202" s="9" t="s">
        <v>511</v>
      </c>
      <c r="D202" s="10">
        <v>45048.701203703706</v>
      </c>
      <c r="E202" s="9" t="s">
        <v>441</v>
      </c>
      <c r="F202" s="9" t="s">
        <v>447</v>
      </c>
      <c r="G202" s="9" t="s">
        <v>17</v>
      </c>
      <c r="H202" s="9" t="s">
        <v>449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1" t="s">
        <v>512</v>
      </c>
      <c r="B203" s="9">
        <v>5.47404002E8</v>
      </c>
      <c r="C203" s="9" t="s">
        <v>513</v>
      </c>
      <c r="D203" s="10">
        <v>45048.70773148148</v>
      </c>
      <c r="E203" s="9" t="s">
        <v>441</v>
      </c>
      <c r="F203" s="9" t="s">
        <v>447</v>
      </c>
      <c r="G203" s="9" t="s">
        <v>17</v>
      </c>
      <c r="H203" s="9" t="s">
        <v>469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1" t="s">
        <v>514</v>
      </c>
      <c r="B204" s="9">
        <v>5.26739799E8</v>
      </c>
      <c r="C204" s="9" t="s">
        <v>515</v>
      </c>
      <c r="D204" s="10">
        <v>45048.72054398148</v>
      </c>
      <c r="E204" s="9" t="s">
        <v>325</v>
      </c>
      <c r="F204" s="9" t="s">
        <v>330</v>
      </c>
      <c r="G204" s="9" t="s">
        <v>17</v>
      </c>
      <c r="H204" s="9" t="s">
        <v>347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9" t="s">
        <v>516</v>
      </c>
      <c r="B205" s="9">
        <v>5.2385822E8</v>
      </c>
      <c r="C205" s="9" t="s">
        <v>517</v>
      </c>
      <c r="D205" s="10">
        <v>45048.74041666667</v>
      </c>
      <c r="E205" s="9" t="s">
        <v>441</v>
      </c>
      <c r="F205" s="9" t="s">
        <v>447</v>
      </c>
      <c r="G205" s="9" t="s">
        <v>17</v>
      </c>
      <c r="H205" s="9" t="s">
        <v>449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9" t="s">
        <v>518</v>
      </c>
      <c r="B206" s="9">
        <v>5.06206251E8</v>
      </c>
      <c r="C206" s="9" t="s">
        <v>519</v>
      </c>
      <c r="D206" s="10">
        <v>45048.751759259256</v>
      </c>
      <c r="E206" s="9" t="s">
        <v>441</v>
      </c>
      <c r="F206" s="9" t="s">
        <v>447</v>
      </c>
      <c r="G206" s="9" t="s">
        <v>17</v>
      </c>
      <c r="H206" s="9" t="s">
        <v>448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9" t="s">
        <v>520</v>
      </c>
      <c r="B207" s="9">
        <v>5.09520798E8</v>
      </c>
      <c r="C207" s="9" t="s">
        <v>521</v>
      </c>
      <c r="D207" s="10">
        <v>45048.78039351852</v>
      </c>
      <c r="E207" s="9" t="s">
        <v>441</v>
      </c>
      <c r="F207" s="9" t="s">
        <v>447</v>
      </c>
      <c r="G207" s="9" t="s">
        <v>68</v>
      </c>
      <c r="H207" s="9" t="s">
        <v>448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9" t="s">
        <v>522</v>
      </c>
      <c r="B208" s="9">
        <v>5.34757564E8</v>
      </c>
      <c r="C208" s="9" t="s">
        <v>523</v>
      </c>
      <c r="D208" s="10">
        <v>45048.78365740741</v>
      </c>
      <c r="E208" s="9" t="s">
        <v>325</v>
      </c>
      <c r="F208" s="9" t="s">
        <v>330</v>
      </c>
      <c r="G208" s="9" t="s">
        <v>17</v>
      </c>
      <c r="H208" s="9" t="s">
        <v>331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1" t="s">
        <v>524</v>
      </c>
      <c r="B209" s="9">
        <v>5.32420681E8</v>
      </c>
      <c r="C209" s="9" t="s">
        <v>525</v>
      </c>
      <c r="D209" s="10">
        <v>45048.83292824074</v>
      </c>
      <c r="E209" s="9" t="s">
        <v>325</v>
      </c>
      <c r="F209" s="9" t="s">
        <v>330</v>
      </c>
      <c r="G209" s="9" t="s">
        <v>17</v>
      </c>
      <c r="H209" s="9" t="s">
        <v>331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1" t="s">
        <v>526</v>
      </c>
      <c r="B210" s="9">
        <v>5.27073219E8</v>
      </c>
      <c r="C210" s="9" t="s">
        <v>527</v>
      </c>
      <c r="D210" s="10">
        <v>45048.864224537036</v>
      </c>
      <c r="E210" s="9" t="s">
        <v>441</v>
      </c>
      <c r="F210" s="9" t="s">
        <v>447</v>
      </c>
      <c r="G210" s="9" t="s">
        <v>17</v>
      </c>
      <c r="H210" s="9" t="s">
        <v>449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9" t="s">
        <v>528</v>
      </c>
      <c r="B211" s="9">
        <v>5.47732616E8</v>
      </c>
      <c r="C211" s="9" t="s">
        <v>529</v>
      </c>
      <c r="D211" s="10">
        <v>45048.973032407404</v>
      </c>
      <c r="E211" s="9" t="s">
        <v>441</v>
      </c>
      <c r="F211" s="9" t="s">
        <v>447</v>
      </c>
      <c r="G211" s="9" t="s">
        <v>17</v>
      </c>
      <c r="H211" s="9" t="s">
        <v>448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1" t="s">
        <v>530</v>
      </c>
      <c r="B212" s="9">
        <v>5.09263635E8</v>
      </c>
      <c r="C212" s="9" t="s">
        <v>531</v>
      </c>
      <c r="D212" s="10">
        <v>45048.992106481484</v>
      </c>
      <c r="E212" s="9" t="s">
        <v>325</v>
      </c>
      <c r="F212" s="9" t="s">
        <v>330</v>
      </c>
      <c r="G212" s="9" t="s">
        <v>37</v>
      </c>
      <c r="H212" s="9" t="s">
        <v>334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1" t="s">
        <v>532</v>
      </c>
      <c r="B213" s="9">
        <v>5.33337485E8</v>
      </c>
      <c r="C213" s="9" t="s">
        <v>533</v>
      </c>
      <c r="D213" s="10">
        <v>45048.992951388886</v>
      </c>
      <c r="E213" s="9" t="s">
        <v>441</v>
      </c>
      <c r="F213" s="9" t="s">
        <v>447</v>
      </c>
      <c r="G213" s="9" t="s">
        <v>17</v>
      </c>
      <c r="H213" s="9" t="s">
        <v>449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1" t="s">
        <v>534</v>
      </c>
      <c r="B214" s="9">
        <v>5.02154443E8</v>
      </c>
      <c r="C214" s="9" t="s">
        <v>535</v>
      </c>
      <c r="D214" s="10">
        <v>45049.000601851854</v>
      </c>
      <c r="E214" s="9" t="s">
        <v>325</v>
      </c>
      <c r="F214" s="9" t="s">
        <v>330</v>
      </c>
      <c r="G214" s="9" t="s">
        <v>17</v>
      </c>
      <c r="H214" s="9" t="s">
        <v>331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 t="s">
        <v>536</v>
      </c>
      <c r="B215" s="9">
        <v>5.08431581E8</v>
      </c>
      <c r="C215" s="9" t="s">
        <v>537</v>
      </c>
      <c r="D215" s="10">
        <v>45049.05049768519</v>
      </c>
      <c r="E215" s="9" t="s">
        <v>441</v>
      </c>
      <c r="F215" s="9" t="s">
        <v>447</v>
      </c>
      <c r="G215" s="9" t="s">
        <v>17</v>
      </c>
      <c r="H215" s="9" t="s">
        <v>449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 t="s">
        <v>538</v>
      </c>
      <c r="B216" s="9">
        <v>5.46448182E8</v>
      </c>
      <c r="C216" s="9" t="s">
        <v>539</v>
      </c>
      <c r="D216" s="10">
        <v>45049.06050925926</v>
      </c>
      <c r="E216" s="9" t="s">
        <v>441</v>
      </c>
      <c r="F216" s="9" t="s">
        <v>447</v>
      </c>
      <c r="G216" s="9" t="s">
        <v>17</v>
      </c>
      <c r="H216" s="9" t="s">
        <v>449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1" t="s">
        <v>540</v>
      </c>
      <c r="B217" s="9">
        <v>5.42916533E8</v>
      </c>
      <c r="C217" s="9" t="s">
        <v>541</v>
      </c>
      <c r="D217" s="10">
        <v>45049.0778587963</v>
      </c>
      <c r="E217" s="9" t="s">
        <v>441</v>
      </c>
      <c r="F217" s="9" t="s">
        <v>447</v>
      </c>
      <c r="G217" s="9" t="s">
        <v>12</v>
      </c>
      <c r="H217" s="9" t="s">
        <v>448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9" t="s">
        <v>542</v>
      </c>
      <c r="B218" s="9">
        <v>5.04989676E8</v>
      </c>
      <c r="C218" s="9" t="s">
        <v>543</v>
      </c>
      <c r="D218" s="10">
        <v>45049.32247685185</v>
      </c>
      <c r="E218" s="9" t="s">
        <v>325</v>
      </c>
      <c r="F218" s="9" t="s">
        <v>330</v>
      </c>
      <c r="G218" s="9" t="s">
        <v>17</v>
      </c>
      <c r="H218" s="9" t="s">
        <v>331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9" t="s">
        <v>544</v>
      </c>
      <c r="B219" s="9">
        <v>5.071262E8</v>
      </c>
      <c r="C219" s="9" t="s">
        <v>93</v>
      </c>
      <c r="D219" s="10">
        <v>45049.34384259259</v>
      </c>
      <c r="E219" s="9" t="s">
        <v>441</v>
      </c>
      <c r="F219" s="9" t="s">
        <v>447</v>
      </c>
      <c r="G219" s="9" t="s">
        <v>17</v>
      </c>
      <c r="H219" s="9" t="s">
        <v>449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1" t="s">
        <v>545</v>
      </c>
      <c r="B220" s="9">
        <v>5.48807229E8</v>
      </c>
      <c r="C220" s="9" t="s">
        <v>546</v>
      </c>
      <c r="D220" s="10">
        <v>45049.365381944444</v>
      </c>
      <c r="E220" s="9" t="s">
        <v>441</v>
      </c>
      <c r="F220" s="9" t="s">
        <v>447</v>
      </c>
      <c r="G220" s="9" t="s">
        <v>17</v>
      </c>
      <c r="H220" s="9" t="s">
        <v>469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1" t="s">
        <v>547</v>
      </c>
      <c r="B221" s="9">
        <v>5.0240651E8</v>
      </c>
      <c r="C221" s="9" t="s">
        <v>548</v>
      </c>
      <c r="D221" s="10">
        <v>45049.382106481484</v>
      </c>
      <c r="E221" s="9" t="s">
        <v>441</v>
      </c>
      <c r="F221" s="9" t="s">
        <v>447</v>
      </c>
      <c r="G221" s="9" t="s">
        <v>17</v>
      </c>
      <c r="H221" s="9" t="s">
        <v>449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9" t="s">
        <v>549</v>
      </c>
      <c r="B222" s="9">
        <v>5.26467285E8</v>
      </c>
      <c r="C222" s="9" t="s">
        <v>550</v>
      </c>
      <c r="D222" s="10">
        <v>45049.393599537034</v>
      </c>
      <c r="E222" s="9" t="s">
        <v>325</v>
      </c>
      <c r="F222" s="9" t="s">
        <v>330</v>
      </c>
      <c r="G222" s="9" t="s">
        <v>17</v>
      </c>
      <c r="H222" s="9" t="s">
        <v>331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1" t="s">
        <v>551</v>
      </c>
      <c r="B223" s="9">
        <v>5.04301495E8</v>
      </c>
      <c r="C223" s="9" t="s">
        <v>552</v>
      </c>
      <c r="D223" s="10">
        <v>45049.405960648146</v>
      </c>
      <c r="E223" s="9" t="s">
        <v>441</v>
      </c>
      <c r="F223" s="9" t="s">
        <v>447</v>
      </c>
      <c r="G223" s="9" t="s">
        <v>17</v>
      </c>
      <c r="H223" s="9" t="s">
        <v>448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9" t="s">
        <v>553</v>
      </c>
      <c r="B224" s="9">
        <v>5.23396266E8</v>
      </c>
      <c r="C224" s="9" t="s">
        <v>554</v>
      </c>
      <c r="D224" s="10">
        <v>45049.42076388889</v>
      </c>
      <c r="E224" s="9" t="s">
        <v>441</v>
      </c>
      <c r="F224" s="9" t="s">
        <v>447</v>
      </c>
      <c r="G224" s="9" t="s">
        <v>17</v>
      </c>
      <c r="H224" s="9" t="s">
        <v>448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1" t="s">
        <v>555</v>
      </c>
      <c r="B225" s="9">
        <v>5.32420681E8</v>
      </c>
      <c r="C225" s="9" t="s">
        <v>525</v>
      </c>
      <c r="D225" s="10">
        <v>45049.53428240741</v>
      </c>
      <c r="E225" s="9" t="s">
        <v>441</v>
      </c>
      <c r="F225" s="9" t="s">
        <v>447</v>
      </c>
      <c r="G225" s="9" t="s">
        <v>12</v>
      </c>
      <c r="H225" s="9" t="s">
        <v>449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1" t="s">
        <v>556</v>
      </c>
      <c r="B226" s="9">
        <v>5.26791115E8</v>
      </c>
      <c r="C226" s="9" t="s">
        <v>557</v>
      </c>
      <c r="D226" s="10">
        <v>45049.54112268519</v>
      </c>
      <c r="E226" s="9" t="s">
        <v>441</v>
      </c>
      <c r="F226" s="9" t="s">
        <v>447</v>
      </c>
      <c r="G226" s="9" t="s">
        <v>17</v>
      </c>
      <c r="H226" s="9" t="s">
        <v>449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1" t="s">
        <v>558</v>
      </c>
      <c r="B227" s="9">
        <v>5.27255559E8</v>
      </c>
      <c r="C227" s="9" t="s">
        <v>559</v>
      </c>
      <c r="D227" s="10">
        <v>45049.56009259259</v>
      </c>
      <c r="E227" s="9" t="s">
        <v>325</v>
      </c>
      <c r="F227" s="9" t="s">
        <v>330</v>
      </c>
      <c r="G227" s="9" t="s">
        <v>17</v>
      </c>
      <c r="H227" s="9" t="s">
        <v>331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9" t="s">
        <v>560</v>
      </c>
      <c r="B228" s="9">
        <v>5.42217462E8</v>
      </c>
      <c r="C228" s="9" t="s">
        <v>74</v>
      </c>
      <c r="D228" s="10">
        <v>45049.58474537037</v>
      </c>
      <c r="E228" s="9" t="s">
        <v>441</v>
      </c>
      <c r="F228" s="9" t="s">
        <v>447</v>
      </c>
      <c r="G228" s="9" t="s">
        <v>17</v>
      </c>
      <c r="H228" s="9" t="s">
        <v>449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1" t="s">
        <v>561</v>
      </c>
      <c r="B229" s="9">
        <v>5.07211822E8</v>
      </c>
      <c r="C229" s="9" t="s">
        <v>562</v>
      </c>
      <c r="D229" s="10">
        <v>45049.58894675926</v>
      </c>
      <c r="E229" s="9" t="s">
        <v>441</v>
      </c>
      <c r="F229" s="9" t="s">
        <v>447</v>
      </c>
      <c r="G229" s="9" t="s">
        <v>17</v>
      </c>
      <c r="H229" s="9" t="s">
        <v>448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9" t="s">
        <v>563</v>
      </c>
      <c r="B230" s="9">
        <v>5.06525842E8</v>
      </c>
      <c r="C230" s="9" t="s">
        <v>564</v>
      </c>
      <c r="D230" s="10">
        <v>45049.60275462963</v>
      </c>
      <c r="E230" s="9" t="s">
        <v>441</v>
      </c>
      <c r="F230" s="9" t="s">
        <v>447</v>
      </c>
      <c r="G230" s="9" t="s">
        <v>17</v>
      </c>
      <c r="H230" s="9" t="s">
        <v>449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9" t="s">
        <v>565</v>
      </c>
      <c r="B231" s="9">
        <v>5.85430332E8</v>
      </c>
      <c r="C231" s="9" t="s">
        <v>566</v>
      </c>
      <c r="D231" s="10">
        <v>45049.64258101852</v>
      </c>
      <c r="E231" s="9" t="s">
        <v>441</v>
      </c>
      <c r="F231" s="9" t="s">
        <v>447</v>
      </c>
      <c r="G231" s="9" t="s">
        <v>17</v>
      </c>
      <c r="H231" s="9" t="s">
        <v>449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9" t="s">
        <v>567</v>
      </c>
      <c r="B232" s="9">
        <v>5.87570008E8</v>
      </c>
      <c r="C232" s="9" t="s">
        <v>568</v>
      </c>
      <c r="D232" s="10">
        <v>45049.70449074074</v>
      </c>
      <c r="E232" s="9" t="s">
        <v>441</v>
      </c>
      <c r="F232" s="9" t="s">
        <v>447</v>
      </c>
      <c r="G232" s="9" t="s">
        <v>12</v>
      </c>
      <c r="H232" s="9" t="s">
        <v>449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9" t="s">
        <v>569</v>
      </c>
      <c r="B233" s="9">
        <v>5.42065911E8</v>
      </c>
      <c r="C233" s="9" t="s">
        <v>570</v>
      </c>
      <c r="D233" s="10">
        <v>45049.73619212963</v>
      </c>
      <c r="E233" s="9" t="s">
        <v>441</v>
      </c>
      <c r="F233" s="9" t="s">
        <v>447</v>
      </c>
      <c r="G233" s="9" t="s">
        <v>17</v>
      </c>
      <c r="H233" s="9" t="s">
        <v>449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1" t="s">
        <v>571</v>
      </c>
      <c r="B234" s="9">
        <v>5.92759716E8</v>
      </c>
      <c r="C234" s="9" t="s">
        <v>572</v>
      </c>
      <c r="D234" s="10">
        <v>45049.74010416667</v>
      </c>
      <c r="E234" s="9" t="s">
        <v>441</v>
      </c>
      <c r="F234" s="9" t="s">
        <v>447</v>
      </c>
      <c r="G234" s="9" t="s">
        <v>17</v>
      </c>
      <c r="H234" s="9" t="s">
        <v>449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1" t="s">
        <v>573</v>
      </c>
      <c r="B235" s="9">
        <v>5.24497732E8</v>
      </c>
      <c r="C235" s="9" t="s">
        <v>574</v>
      </c>
      <c r="D235" s="10">
        <v>45049.74888888889</v>
      </c>
      <c r="E235" s="9" t="s">
        <v>325</v>
      </c>
      <c r="F235" s="9" t="s">
        <v>330</v>
      </c>
      <c r="G235" s="9" t="s">
        <v>17</v>
      </c>
      <c r="H235" s="9" t="s">
        <v>331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1" t="s">
        <v>575</v>
      </c>
      <c r="B236" s="9">
        <v>5.22242655E8</v>
      </c>
      <c r="C236" s="9" t="s">
        <v>576</v>
      </c>
      <c r="D236" s="10">
        <v>45049.832094907404</v>
      </c>
      <c r="E236" s="9" t="s">
        <v>325</v>
      </c>
      <c r="F236" s="9" t="s">
        <v>330</v>
      </c>
      <c r="G236" s="9" t="s">
        <v>17</v>
      </c>
      <c r="H236" s="9" t="s">
        <v>331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 t="s">
        <v>577</v>
      </c>
      <c r="B237" s="9">
        <v>5.25637806E8</v>
      </c>
      <c r="C237" s="9" t="s">
        <v>578</v>
      </c>
      <c r="D237" s="10">
        <v>45049.98711805556</v>
      </c>
      <c r="E237" s="9" t="s">
        <v>325</v>
      </c>
      <c r="F237" s="9" t="s">
        <v>330</v>
      </c>
      <c r="G237" s="9" t="s">
        <v>17</v>
      </c>
      <c r="H237" s="9" t="s">
        <v>331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1" t="s">
        <v>579</v>
      </c>
      <c r="B238" s="9">
        <v>5.08866577E8</v>
      </c>
      <c r="C238" s="9" t="s">
        <v>580</v>
      </c>
      <c r="D238" s="10">
        <v>45050.032534722224</v>
      </c>
      <c r="E238" s="9" t="s">
        <v>325</v>
      </c>
      <c r="F238" s="9" t="s">
        <v>330</v>
      </c>
      <c r="G238" s="9" t="s">
        <v>17</v>
      </c>
      <c r="H238" s="9" t="s">
        <v>331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1" t="s">
        <v>581</v>
      </c>
      <c r="B239" s="9">
        <v>5.29058215E8</v>
      </c>
      <c r="C239" s="9" t="s">
        <v>582</v>
      </c>
      <c r="D239" s="10">
        <v>45050.08797453704</v>
      </c>
      <c r="E239" s="9" t="s">
        <v>441</v>
      </c>
      <c r="F239" s="9" t="s">
        <v>447</v>
      </c>
      <c r="G239" s="9" t="s">
        <v>17</v>
      </c>
      <c r="H239" s="9" t="s">
        <v>449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1" t="s">
        <v>583</v>
      </c>
      <c r="B240" s="9">
        <v>5.04544436E8</v>
      </c>
      <c r="C240" s="9" t="s">
        <v>584</v>
      </c>
      <c r="D240" s="10">
        <v>45050.11241898148</v>
      </c>
      <c r="E240" s="9" t="s">
        <v>441</v>
      </c>
      <c r="F240" s="9" t="s">
        <v>447</v>
      </c>
      <c r="G240" s="9" t="s">
        <v>17</v>
      </c>
      <c r="H240" s="9" t="s">
        <v>449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 t="s">
        <v>585</v>
      </c>
      <c r="B241" s="9">
        <v>5.29483207E8</v>
      </c>
      <c r="C241" s="9" t="s">
        <v>586</v>
      </c>
      <c r="D241" s="10">
        <v>45050.11709490741</v>
      </c>
      <c r="E241" s="9" t="s">
        <v>441</v>
      </c>
      <c r="F241" s="9" t="s">
        <v>447</v>
      </c>
      <c r="G241" s="9" t="s">
        <v>17</v>
      </c>
      <c r="H241" s="9" t="s">
        <v>449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 t="s">
        <v>587</v>
      </c>
      <c r="B242" s="9">
        <v>5.03185207E8</v>
      </c>
      <c r="C242" s="9" t="s">
        <v>588</v>
      </c>
      <c r="D242" s="10">
        <v>45050.19428240741</v>
      </c>
      <c r="E242" s="9" t="s">
        <v>441</v>
      </c>
      <c r="F242" s="9" t="s">
        <v>447</v>
      </c>
      <c r="G242" s="9" t="s">
        <v>17</v>
      </c>
      <c r="H242" s="9" t="s">
        <v>449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 t="s">
        <v>589</v>
      </c>
      <c r="B243" s="9">
        <v>5.37665744E8</v>
      </c>
      <c r="C243" s="9" t="s">
        <v>590</v>
      </c>
      <c r="D243" s="10">
        <v>45050.27953703704</v>
      </c>
      <c r="E243" s="9" t="s">
        <v>441</v>
      </c>
      <c r="F243" s="9" t="s">
        <v>447</v>
      </c>
      <c r="G243" s="9" t="s">
        <v>17</v>
      </c>
      <c r="H243" s="9" t="s">
        <v>449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1" t="s">
        <v>591</v>
      </c>
      <c r="B244" s="9">
        <v>5.46109296E8</v>
      </c>
      <c r="C244" s="9" t="s">
        <v>592</v>
      </c>
      <c r="D244" s="10">
        <v>45050.327210648145</v>
      </c>
      <c r="E244" s="9" t="s">
        <v>441</v>
      </c>
      <c r="F244" s="9" t="s">
        <v>447</v>
      </c>
      <c r="G244" s="9" t="s">
        <v>17</v>
      </c>
      <c r="H244" s="9" t="s">
        <v>449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9" t="s">
        <v>593</v>
      </c>
      <c r="B245" s="9">
        <v>5.42454219E8</v>
      </c>
      <c r="C245" s="9" t="s">
        <v>594</v>
      </c>
      <c r="D245" s="10">
        <v>45050.36752314815</v>
      </c>
      <c r="E245" s="9" t="s">
        <v>441</v>
      </c>
      <c r="F245" s="9" t="s">
        <v>447</v>
      </c>
      <c r="G245" s="9" t="s">
        <v>17</v>
      </c>
      <c r="H245" s="9" t="s">
        <v>449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1" t="s">
        <v>581</v>
      </c>
      <c r="B246" s="9">
        <v>5.29058215E8</v>
      </c>
      <c r="C246" s="9" t="s">
        <v>582</v>
      </c>
      <c r="D246" s="10">
        <v>45050.42303240741</v>
      </c>
      <c r="E246" s="9" t="s">
        <v>325</v>
      </c>
      <c r="F246" s="9" t="s">
        <v>330</v>
      </c>
      <c r="G246" s="9" t="s">
        <v>17</v>
      </c>
      <c r="H246" s="9" t="s">
        <v>331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 t="s">
        <v>595</v>
      </c>
      <c r="B247" s="9">
        <v>5.0521027E8</v>
      </c>
      <c r="C247" s="9" t="s">
        <v>596</v>
      </c>
      <c r="D247" s="10">
        <v>45050.429618055554</v>
      </c>
      <c r="E247" s="9" t="s">
        <v>441</v>
      </c>
      <c r="F247" s="9" t="s">
        <v>447</v>
      </c>
      <c r="G247" s="9" t="s">
        <v>17</v>
      </c>
      <c r="H247" s="9" t="s">
        <v>449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 t="s">
        <v>597</v>
      </c>
      <c r="B248" s="9">
        <v>5.23996596E8</v>
      </c>
      <c r="C248" s="9" t="s">
        <v>598</v>
      </c>
      <c r="D248" s="10">
        <v>45050.492847222224</v>
      </c>
      <c r="E248" s="9" t="s">
        <v>441</v>
      </c>
      <c r="F248" s="9" t="s">
        <v>447</v>
      </c>
      <c r="G248" s="9" t="s">
        <v>17</v>
      </c>
      <c r="H248" s="9" t="s">
        <v>449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 t="s">
        <v>599</v>
      </c>
      <c r="B249" s="9">
        <v>5.26636281E8</v>
      </c>
      <c r="C249" s="9" t="s">
        <v>600</v>
      </c>
      <c r="D249" s="10">
        <v>45050.51164351852</v>
      </c>
      <c r="E249" s="9" t="s">
        <v>325</v>
      </c>
      <c r="F249" s="9" t="s">
        <v>330</v>
      </c>
      <c r="G249" s="9" t="s">
        <v>37</v>
      </c>
      <c r="H249" s="9" t="s">
        <v>347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 t="s">
        <v>601</v>
      </c>
      <c r="B250" s="9">
        <v>5.2308036E8</v>
      </c>
      <c r="C250" s="9" t="s">
        <v>602</v>
      </c>
      <c r="D250" s="10">
        <v>45050.57457175926</v>
      </c>
      <c r="E250" s="9" t="s">
        <v>441</v>
      </c>
      <c r="F250" s="9" t="s">
        <v>447</v>
      </c>
      <c r="G250" s="9" t="s">
        <v>17</v>
      </c>
      <c r="H250" s="9" t="s">
        <v>603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1" t="s">
        <v>604</v>
      </c>
      <c r="B251" s="9">
        <v>5.46929492E8</v>
      </c>
      <c r="C251" s="9" t="s">
        <v>605</v>
      </c>
      <c r="D251" s="10">
        <v>45050.619039351855</v>
      </c>
      <c r="E251" s="9" t="s">
        <v>441</v>
      </c>
      <c r="F251" s="9" t="s">
        <v>447</v>
      </c>
      <c r="G251" s="9" t="s">
        <v>17</v>
      </c>
      <c r="H251" s="9" t="s">
        <v>603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 t="s">
        <v>606</v>
      </c>
      <c r="B252" s="9">
        <v>0.0</v>
      </c>
      <c r="C252" s="9" t="s">
        <v>607</v>
      </c>
      <c r="D252" s="10">
        <v>45050.62912037037</v>
      </c>
      <c r="E252" s="9" t="s">
        <v>608</v>
      </c>
      <c r="F252" s="9"/>
      <c r="G252" s="9"/>
      <c r="H252" s="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1" t="s">
        <v>609</v>
      </c>
      <c r="B253" s="9">
        <v>5.00054789E8</v>
      </c>
      <c r="C253" s="9" t="s">
        <v>610</v>
      </c>
      <c r="D253" s="10">
        <v>45050.63097222222</v>
      </c>
      <c r="E253" s="9" t="s">
        <v>608</v>
      </c>
      <c r="F253" s="9"/>
      <c r="G253" s="9"/>
      <c r="H253" s="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1" t="s">
        <v>609</v>
      </c>
      <c r="B254" s="9">
        <v>5.00456879E8</v>
      </c>
      <c r="C254" s="9" t="s">
        <v>611</v>
      </c>
      <c r="D254" s="10">
        <v>45050.63827546296</v>
      </c>
      <c r="E254" s="9" t="s">
        <v>608</v>
      </c>
      <c r="F254" s="9"/>
      <c r="G254" s="9"/>
      <c r="H254" s="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 t="s">
        <v>528</v>
      </c>
      <c r="B255" s="9">
        <v>5.47726163E8</v>
      </c>
      <c r="C255" s="9" t="s">
        <v>612</v>
      </c>
      <c r="D255" s="10">
        <v>45050.6525</v>
      </c>
      <c r="E255" s="9" t="s">
        <v>325</v>
      </c>
      <c r="F255" s="9" t="s">
        <v>330</v>
      </c>
      <c r="G255" s="9" t="s">
        <v>17</v>
      </c>
      <c r="H255" s="9" t="s">
        <v>613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1" t="s">
        <v>614</v>
      </c>
      <c r="B256" s="9">
        <v>5.25779661E8</v>
      </c>
      <c r="C256" s="9" t="s">
        <v>615</v>
      </c>
      <c r="D256" s="10">
        <v>45050.687951388885</v>
      </c>
      <c r="E256" s="9" t="s">
        <v>441</v>
      </c>
      <c r="F256" s="9" t="s">
        <v>447</v>
      </c>
      <c r="G256" s="9" t="s">
        <v>17</v>
      </c>
      <c r="H256" s="9" t="s">
        <v>603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1" t="s">
        <v>616</v>
      </c>
      <c r="B257" s="9">
        <v>5.06828854E8</v>
      </c>
      <c r="C257" s="9" t="s">
        <v>617</v>
      </c>
      <c r="D257" s="10">
        <v>45050.72997685185</v>
      </c>
      <c r="E257" s="9" t="s">
        <v>325</v>
      </c>
      <c r="F257" s="9" t="s">
        <v>330</v>
      </c>
      <c r="G257" s="9" t="s">
        <v>17</v>
      </c>
      <c r="H257" s="9" t="s">
        <v>613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 t="s">
        <v>618</v>
      </c>
      <c r="B258" s="9">
        <v>5.44412141E8</v>
      </c>
      <c r="C258" s="9" t="s">
        <v>619</v>
      </c>
      <c r="D258" s="10">
        <v>45050.96140046296</v>
      </c>
      <c r="E258" s="9" t="s">
        <v>441</v>
      </c>
      <c r="F258" s="9" t="s">
        <v>447</v>
      </c>
      <c r="G258" s="9" t="s">
        <v>17</v>
      </c>
      <c r="H258" s="9" t="s">
        <v>603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 t="s">
        <v>620</v>
      </c>
      <c r="B259" s="9">
        <v>5.24370859E8</v>
      </c>
      <c r="C259" s="9" t="s">
        <v>621</v>
      </c>
      <c r="D259" s="10">
        <v>45050.98788194444</v>
      </c>
      <c r="E259" s="9" t="s">
        <v>441</v>
      </c>
      <c r="F259" s="9" t="s">
        <v>447</v>
      </c>
      <c r="G259" s="9" t="s">
        <v>17</v>
      </c>
      <c r="H259" s="9" t="s">
        <v>603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 t="s">
        <v>622</v>
      </c>
      <c r="B260" s="9">
        <v>5.05460459E8</v>
      </c>
      <c r="C260" s="9" t="s">
        <v>623</v>
      </c>
      <c r="D260" s="10">
        <v>45051.00609953704</v>
      </c>
      <c r="E260" s="9" t="s">
        <v>441</v>
      </c>
      <c r="F260" s="9" t="s">
        <v>447</v>
      </c>
      <c r="G260" s="9" t="s">
        <v>17</v>
      </c>
      <c r="H260" s="9" t="s">
        <v>603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 t="s">
        <v>624</v>
      </c>
      <c r="B261" s="9">
        <v>5.04949033E8</v>
      </c>
      <c r="C261" s="9" t="s">
        <v>625</v>
      </c>
      <c r="D261" s="10">
        <v>45051.034375</v>
      </c>
      <c r="E261" s="9" t="s">
        <v>441</v>
      </c>
      <c r="F261" s="9" t="s">
        <v>447</v>
      </c>
      <c r="G261" s="9" t="s">
        <v>17</v>
      </c>
      <c r="H261" s="9" t="s">
        <v>603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 t="s">
        <v>626</v>
      </c>
      <c r="B262" s="9">
        <v>5.28371157E8</v>
      </c>
      <c r="C262" s="9" t="s">
        <v>627</v>
      </c>
      <c r="D262" s="10">
        <v>45051.06756944444</v>
      </c>
      <c r="E262" s="9" t="s">
        <v>441</v>
      </c>
      <c r="F262" s="9" t="s">
        <v>447</v>
      </c>
      <c r="G262" s="9" t="s">
        <v>17</v>
      </c>
      <c r="H262" s="9" t="s">
        <v>603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1" t="s">
        <v>628</v>
      </c>
      <c r="B263" s="9">
        <v>5.86003064E8</v>
      </c>
      <c r="C263" s="9" t="s">
        <v>629</v>
      </c>
      <c r="D263" s="10">
        <v>45051.07173611111</v>
      </c>
      <c r="E263" s="9" t="s">
        <v>325</v>
      </c>
      <c r="F263" s="9" t="s">
        <v>330</v>
      </c>
      <c r="G263" s="9" t="s">
        <v>17</v>
      </c>
      <c r="H263" s="9" t="s">
        <v>613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1" t="s">
        <v>630</v>
      </c>
      <c r="B264" s="9">
        <v>5.04446262E8</v>
      </c>
      <c r="C264" s="9" t="s">
        <v>631</v>
      </c>
      <c r="D264" s="10">
        <v>45051.27024305556</v>
      </c>
      <c r="E264" s="9" t="s">
        <v>325</v>
      </c>
      <c r="F264" s="9" t="s">
        <v>330</v>
      </c>
      <c r="G264" s="9" t="s">
        <v>17</v>
      </c>
      <c r="H264" s="9" t="s">
        <v>613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 t="s">
        <v>632</v>
      </c>
      <c r="B265" s="9">
        <v>5.33777031E8</v>
      </c>
      <c r="C265" s="9" t="s">
        <v>633</v>
      </c>
      <c r="D265" s="10">
        <v>45051.435949074075</v>
      </c>
      <c r="E265" s="9" t="s">
        <v>441</v>
      </c>
      <c r="F265" s="9" t="s">
        <v>447</v>
      </c>
      <c r="G265" s="9" t="s">
        <v>17</v>
      </c>
      <c r="H265" s="9" t="s">
        <v>603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1" t="s">
        <v>634</v>
      </c>
      <c r="B266" s="9">
        <v>5.49933142E8</v>
      </c>
      <c r="C266" s="9" t="s">
        <v>635</v>
      </c>
      <c r="D266" s="10">
        <v>45051.55001157407</v>
      </c>
      <c r="E266" s="9" t="s">
        <v>325</v>
      </c>
      <c r="F266" s="9" t="s">
        <v>330</v>
      </c>
      <c r="G266" s="9" t="s">
        <v>37</v>
      </c>
      <c r="H266" s="9" t="s">
        <v>347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1" t="s">
        <v>636</v>
      </c>
      <c r="B267" s="9">
        <v>5.47518344E8</v>
      </c>
      <c r="C267" s="9" t="s">
        <v>637</v>
      </c>
      <c r="D267" s="10">
        <v>45051.56670138889</v>
      </c>
      <c r="E267" s="9" t="s">
        <v>325</v>
      </c>
      <c r="F267" s="9" t="s">
        <v>330</v>
      </c>
      <c r="G267" s="9" t="s">
        <v>17</v>
      </c>
      <c r="H267" s="9" t="s">
        <v>613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 t="s">
        <v>638</v>
      </c>
      <c r="B268" s="9">
        <v>5.56669415E8</v>
      </c>
      <c r="C268" s="9" t="s">
        <v>639</v>
      </c>
      <c r="D268" s="10">
        <v>45051.60533564815</v>
      </c>
      <c r="E268" s="9" t="s">
        <v>441</v>
      </c>
      <c r="F268" s="9" t="s">
        <v>447</v>
      </c>
      <c r="G268" s="9" t="s">
        <v>17</v>
      </c>
      <c r="H268" s="9" t="s">
        <v>603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1" t="s">
        <v>640</v>
      </c>
      <c r="B269" s="9">
        <v>5.09111165E8</v>
      </c>
      <c r="C269" s="9" t="s">
        <v>641</v>
      </c>
      <c r="D269" s="10">
        <v>45051.6303587963</v>
      </c>
      <c r="E269" s="9" t="s">
        <v>441</v>
      </c>
      <c r="F269" s="9" t="s">
        <v>447</v>
      </c>
      <c r="G269" s="9" t="s">
        <v>17</v>
      </c>
      <c r="H269" s="9" t="s">
        <v>603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1" t="s">
        <v>642</v>
      </c>
      <c r="B270" s="9">
        <v>5.07669999E8</v>
      </c>
      <c r="C270" s="9" t="s">
        <v>643</v>
      </c>
      <c r="D270" s="10">
        <v>45051.65090277778</v>
      </c>
      <c r="E270" s="9" t="s">
        <v>441</v>
      </c>
      <c r="F270" s="9" t="s">
        <v>447</v>
      </c>
      <c r="G270" s="9" t="s">
        <v>17</v>
      </c>
      <c r="H270" s="9" t="s">
        <v>603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1" t="s">
        <v>558</v>
      </c>
      <c r="B271" s="9">
        <v>5.27255559E8</v>
      </c>
      <c r="C271" s="9" t="s">
        <v>559</v>
      </c>
      <c r="D271" s="10">
        <v>45051.75649305555</v>
      </c>
      <c r="E271" s="9" t="s">
        <v>441</v>
      </c>
      <c r="F271" s="9" t="s">
        <v>447</v>
      </c>
      <c r="G271" s="9" t="s">
        <v>12</v>
      </c>
      <c r="H271" s="9" t="s">
        <v>603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 t="s">
        <v>644</v>
      </c>
      <c r="B272" s="9">
        <v>5.35702145E8</v>
      </c>
      <c r="C272" s="9" t="s">
        <v>645</v>
      </c>
      <c r="D272" s="10">
        <v>45051.76170138889</v>
      </c>
      <c r="E272" s="9" t="s">
        <v>441</v>
      </c>
      <c r="F272" s="9" t="s">
        <v>447</v>
      </c>
      <c r="G272" s="9" t="s">
        <v>17</v>
      </c>
      <c r="H272" s="9" t="s">
        <v>603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1" t="s">
        <v>445</v>
      </c>
      <c r="B273" s="9">
        <v>5.25707042E8</v>
      </c>
      <c r="C273" s="9" t="s">
        <v>446</v>
      </c>
      <c r="D273" s="10">
        <v>45051.76284722222</v>
      </c>
      <c r="E273" s="9" t="s">
        <v>325</v>
      </c>
      <c r="F273" s="9" t="s">
        <v>330</v>
      </c>
      <c r="G273" s="9" t="s">
        <v>17</v>
      </c>
      <c r="H273" s="9" t="s">
        <v>613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1" t="s">
        <v>579</v>
      </c>
      <c r="B274" s="9">
        <v>5.08866577E8</v>
      </c>
      <c r="C274" s="9" t="s">
        <v>646</v>
      </c>
      <c r="D274" s="10">
        <v>45051.7918287037</v>
      </c>
      <c r="E274" s="9" t="s">
        <v>441</v>
      </c>
      <c r="F274" s="9" t="s">
        <v>447</v>
      </c>
      <c r="G274" s="9" t="s">
        <v>17</v>
      </c>
      <c r="H274" s="9" t="s">
        <v>603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1" t="s">
        <v>647</v>
      </c>
      <c r="B275" s="9">
        <v>5.0211846E8</v>
      </c>
      <c r="C275" s="9" t="s">
        <v>648</v>
      </c>
      <c r="D275" s="10">
        <v>45051.80263888889</v>
      </c>
      <c r="E275" s="9" t="s">
        <v>441</v>
      </c>
      <c r="F275" s="9" t="s">
        <v>447</v>
      </c>
      <c r="G275" s="9" t="s">
        <v>17</v>
      </c>
      <c r="H275" s="9" t="s">
        <v>603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 t="s">
        <v>649</v>
      </c>
      <c r="B276" s="9">
        <v>5.28403006E8</v>
      </c>
      <c r="C276" s="9" t="s">
        <v>650</v>
      </c>
      <c r="D276" s="10">
        <v>45051.818657407406</v>
      </c>
      <c r="E276" s="9" t="s">
        <v>441</v>
      </c>
      <c r="F276" s="9" t="s">
        <v>447</v>
      </c>
      <c r="G276" s="9" t="s">
        <v>17</v>
      </c>
      <c r="H276" s="9" t="s">
        <v>603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 t="s">
        <v>651</v>
      </c>
      <c r="B277" s="9">
        <v>5.0797789E8</v>
      </c>
      <c r="C277" s="9" t="s">
        <v>652</v>
      </c>
      <c r="D277" s="10">
        <v>45051.85429398148</v>
      </c>
      <c r="E277" s="9" t="s">
        <v>441</v>
      </c>
      <c r="F277" s="9" t="s">
        <v>447</v>
      </c>
      <c r="G277" s="9" t="s">
        <v>17</v>
      </c>
      <c r="H277" s="9" t="s">
        <v>603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 t="s">
        <v>653</v>
      </c>
      <c r="B278" s="9">
        <v>5.29336709E8</v>
      </c>
      <c r="C278" s="9" t="s">
        <v>654</v>
      </c>
      <c r="D278" s="10">
        <v>45051.86850694445</v>
      </c>
      <c r="E278" s="9" t="s">
        <v>325</v>
      </c>
      <c r="F278" s="9" t="s">
        <v>330</v>
      </c>
      <c r="G278" s="9" t="s">
        <v>17</v>
      </c>
      <c r="H278" s="9" t="s">
        <v>613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 t="s">
        <v>655</v>
      </c>
      <c r="B279" s="9">
        <v>5.06565639E8</v>
      </c>
      <c r="C279" s="9" t="s">
        <v>656</v>
      </c>
      <c r="D279" s="10">
        <v>45051.89045138889</v>
      </c>
      <c r="E279" s="9" t="s">
        <v>325</v>
      </c>
      <c r="F279" s="9" t="s">
        <v>330</v>
      </c>
      <c r="G279" s="9" t="s">
        <v>17</v>
      </c>
      <c r="H279" s="9" t="s">
        <v>613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 t="s">
        <v>657</v>
      </c>
      <c r="B280" s="9">
        <v>5.09581554E8</v>
      </c>
      <c r="C280" s="9" t="s">
        <v>658</v>
      </c>
      <c r="D280" s="10">
        <v>45051.891550925924</v>
      </c>
      <c r="E280" s="9" t="s">
        <v>441</v>
      </c>
      <c r="F280" s="9" t="s">
        <v>447</v>
      </c>
      <c r="G280" s="9" t="s">
        <v>17</v>
      </c>
      <c r="H280" s="9" t="s">
        <v>603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 t="s">
        <v>659</v>
      </c>
      <c r="B281" s="9">
        <v>5.45270163E8</v>
      </c>
      <c r="C281" s="9" t="s">
        <v>660</v>
      </c>
      <c r="D281" s="10">
        <v>45052.02311342592</v>
      </c>
      <c r="E281" s="9" t="s">
        <v>441</v>
      </c>
      <c r="F281" s="9" t="s">
        <v>447</v>
      </c>
      <c r="G281" s="9" t="s">
        <v>17</v>
      </c>
      <c r="H281" s="9" t="s">
        <v>603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 t="s">
        <v>661</v>
      </c>
      <c r="B282" s="9">
        <v>5.49357949E8</v>
      </c>
      <c r="C282" s="9" t="s">
        <v>662</v>
      </c>
      <c r="D282" s="10">
        <v>45052.02574074074</v>
      </c>
      <c r="E282" s="9" t="s">
        <v>441</v>
      </c>
      <c r="F282" s="9" t="s">
        <v>447</v>
      </c>
      <c r="G282" s="9" t="s">
        <v>17</v>
      </c>
      <c r="H282" s="9" t="s">
        <v>603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1" t="s">
        <v>663</v>
      </c>
      <c r="B283" s="9">
        <v>5.85061104E8</v>
      </c>
      <c r="C283" s="9" t="s">
        <v>664</v>
      </c>
      <c r="D283" s="10">
        <v>45052.04523148148</v>
      </c>
      <c r="E283" s="9" t="s">
        <v>325</v>
      </c>
      <c r="F283" s="9" t="s">
        <v>330</v>
      </c>
      <c r="G283" s="9" t="s">
        <v>17</v>
      </c>
      <c r="H283" s="9" t="s">
        <v>613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1" t="s">
        <v>665</v>
      </c>
      <c r="B284" s="9">
        <v>5.0345616E8</v>
      </c>
      <c r="C284" s="9" t="s">
        <v>666</v>
      </c>
      <c r="D284" s="10">
        <v>45052.0705787037</v>
      </c>
      <c r="E284" s="9" t="s">
        <v>325</v>
      </c>
      <c r="F284" s="9" t="s">
        <v>330</v>
      </c>
      <c r="G284" s="9" t="s">
        <v>17</v>
      </c>
      <c r="H284" s="9" t="s">
        <v>613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1" t="s">
        <v>561</v>
      </c>
      <c r="B285" s="9">
        <v>5.07211822E8</v>
      </c>
      <c r="C285" s="9" t="s">
        <v>562</v>
      </c>
      <c r="D285" s="10">
        <v>45052.4106712963</v>
      </c>
      <c r="E285" s="9" t="s">
        <v>325</v>
      </c>
      <c r="F285" s="9" t="s">
        <v>330</v>
      </c>
      <c r="G285" s="9" t="s">
        <v>256</v>
      </c>
      <c r="H285" s="9" t="s">
        <v>347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1" t="s">
        <v>667</v>
      </c>
      <c r="B286" s="9">
        <v>5.46417113E8</v>
      </c>
      <c r="C286" s="9" t="s">
        <v>668</v>
      </c>
      <c r="D286" s="10">
        <v>45052.468773148146</v>
      </c>
      <c r="E286" s="9" t="s">
        <v>325</v>
      </c>
      <c r="F286" s="9" t="s">
        <v>330</v>
      </c>
      <c r="G286" s="9" t="s">
        <v>17</v>
      </c>
      <c r="H286" s="9" t="s">
        <v>613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1" t="s">
        <v>669</v>
      </c>
      <c r="B287" s="9">
        <v>5.43334113E8</v>
      </c>
      <c r="C287" s="9" t="s">
        <v>670</v>
      </c>
      <c r="D287" s="10">
        <v>45052.47023148148</v>
      </c>
      <c r="E287" s="9" t="s">
        <v>441</v>
      </c>
      <c r="F287" s="9" t="s">
        <v>447</v>
      </c>
      <c r="G287" s="9" t="s">
        <v>17</v>
      </c>
      <c r="H287" s="9" t="s">
        <v>603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 t="s">
        <v>671</v>
      </c>
      <c r="B288" s="9">
        <v>5.46350335E8</v>
      </c>
      <c r="C288" s="9" t="s">
        <v>672</v>
      </c>
      <c r="D288" s="10">
        <v>45052.51400462963</v>
      </c>
      <c r="E288" s="9" t="s">
        <v>325</v>
      </c>
      <c r="F288" s="9" t="s">
        <v>330</v>
      </c>
      <c r="G288" s="9" t="s">
        <v>17</v>
      </c>
      <c r="H288" s="9" t="s">
        <v>613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 t="s">
        <v>673</v>
      </c>
      <c r="B289" s="9">
        <v>5.4922291E8</v>
      </c>
      <c r="C289" s="9" t="s">
        <v>674</v>
      </c>
      <c r="D289" s="10">
        <v>45052.5369212963</v>
      </c>
      <c r="E289" s="9" t="s">
        <v>441</v>
      </c>
      <c r="F289" s="9" t="s">
        <v>447</v>
      </c>
      <c r="G289" s="9" t="s">
        <v>17</v>
      </c>
      <c r="H289" s="9" t="s">
        <v>603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 t="s">
        <v>675</v>
      </c>
      <c r="B290" s="9">
        <v>5.56670851E8</v>
      </c>
      <c r="C290" s="9" t="s">
        <v>676</v>
      </c>
      <c r="D290" s="10">
        <v>45052.540289351855</v>
      </c>
      <c r="E290" s="9" t="s">
        <v>441</v>
      </c>
      <c r="F290" s="9" t="s">
        <v>447</v>
      </c>
      <c r="G290" s="9" t="s">
        <v>17</v>
      </c>
      <c r="H290" s="9" t="s">
        <v>603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 t="s">
        <v>677</v>
      </c>
      <c r="B291" s="9">
        <v>5.49802183E8</v>
      </c>
      <c r="C291" s="9" t="s">
        <v>678</v>
      </c>
      <c r="D291" s="10">
        <v>45052.58736111111</v>
      </c>
      <c r="E291" s="9" t="s">
        <v>441</v>
      </c>
      <c r="F291" s="9" t="s">
        <v>447</v>
      </c>
      <c r="G291" s="9" t="s">
        <v>17</v>
      </c>
      <c r="H291" s="9" t="s">
        <v>603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 t="s">
        <v>679</v>
      </c>
      <c r="B292" s="9">
        <v>5.06790027E8</v>
      </c>
      <c r="C292" s="9" t="s">
        <v>680</v>
      </c>
      <c r="D292" s="10">
        <v>45052.60293981482</v>
      </c>
      <c r="E292" s="9" t="s">
        <v>325</v>
      </c>
      <c r="F292" s="9" t="s">
        <v>330</v>
      </c>
      <c r="G292" s="9" t="s">
        <v>17</v>
      </c>
      <c r="H292" s="9" t="s">
        <v>613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1" t="s">
        <v>681</v>
      </c>
      <c r="B293" s="9">
        <v>5.022307E8</v>
      </c>
      <c r="C293" s="9" t="s">
        <v>682</v>
      </c>
      <c r="D293" s="10">
        <v>45052.62152777778</v>
      </c>
      <c r="E293" s="9" t="s">
        <v>441</v>
      </c>
      <c r="F293" s="9" t="s">
        <v>447</v>
      </c>
      <c r="G293" s="9" t="s">
        <v>17</v>
      </c>
      <c r="H293" s="9" t="s">
        <v>603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1" t="s">
        <v>683</v>
      </c>
      <c r="B294" s="9">
        <v>5.25243551E8</v>
      </c>
      <c r="C294" s="9" t="s">
        <v>684</v>
      </c>
      <c r="D294" s="10">
        <v>45052.65961805556</v>
      </c>
      <c r="E294" s="9" t="s">
        <v>325</v>
      </c>
      <c r="F294" s="9" t="s">
        <v>330</v>
      </c>
      <c r="G294" s="9" t="s">
        <v>256</v>
      </c>
      <c r="H294" s="9" t="s">
        <v>347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1" t="s">
        <v>685</v>
      </c>
      <c r="B295" s="9">
        <v>5.22292782E8</v>
      </c>
      <c r="C295" s="9" t="s">
        <v>686</v>
      </c>
      <c r="D295" s="10">
        <v>45052.666921296295</v>
      </c>
      <c r="E295" s="9" t="s">
        <v>441</v>
      </c>
      <c r="F295" s="9" t="s">
        <v>447</v>
      </c>
      <c r="G295" s="9" t="s">
        <v>17</v>
      </c>
      <c r="H295" s="9" t="s">
        <v>603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1" t="s">
        <v>687</v>
      </c>
      <c r="B296" s="9">
        <v>5.47790636E8</v>
      </c>
      <c r="C296" s="9" t="s">
        <v>688</v>
      </c>
      <c r="D296" s="10">
        <v>45052.72381944444</v>
      </c>
      <c r="E296" s="9" t="s">
        <v>441</v>
      </c>
      <c r="F296" s="9" t="s">
        <v>447</v>
      </c>
      <c r="G296" s="9" t="s">
        <v>17</v>
      </c>
      <c r="H296" s="9" t="s">
        <v>603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1" t="s">
        <v>689</v>
      </c>
      <c r="B297" s="9">
        <v>5.22052644E8</v>
      </c>
      <c r="C297" s="9" t="s">
        <v>690</v>
      </c>
      <c r="D297" s="10">
        <v>45052.73351851852</v>
      </c>
      <c r="E297" s="9" t="s">
        <v>441</v>
      </c>
      <c r="F297" s="9" t="s">
        <v>447</v>
      </c>
      <c r="G297" s="9" t="s">
        <v>17</v>
      </c>
      <c r="H297" s="9" t="s">
        <v>603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 t="s">
        <v>691</v>
      </c>
      <c r="B298" s="9">
        <v>5.46320685E8</v>
      </c>
      <c r="C298" s="9" t="s">
        <v>692</v>
      </c>
      <c r="D298" s="10">
        <v>45052.749293981484</v>
      </c>
      <c r="E298" s="9" t="s">
        <v>441</v>
      </c>
      <c r="F298" s="9" t="s">
        <v>447</v>
      </c>
      <c r="G298" s="9" t="s">
        <v>17</v>
      </c>
      <c r="H298" s="9" t="s">
        <v>603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 t="s">
        <v>693</v>
      </c>
      <c r="B299" s="9">
        <v>5.35561153E8</v>
      </c>
      <c r="C299" s="9" t="s">
        <v>694</v>
      </c>
      <c r="D299" s="10">
        <v>45052.81623842593</v>
      </c>
      <c r="E299" s="9" t="s">
        <v>441</v>
      </c>
      <c r="F299" s="9" t="s">
        <v>447</v>
      </c>
      <c r="G299" s="9" t="s">
        <v>17</v>
      </c>
      <c r="H299" s="9" t="s">
        <v>603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1" t="s">
        <v>695</v>
      </c>
      <c r="B300" s="9">
        <v>5.2814437E8</v>
      </c>
      <c r="C300" s="9" t="s">
        <v>696</v>
      </c>
      <c r="D300" s="10">
        <v>45052.89424768519</v>
      </c>
      <c r="E300" s="9" t="s">
        <v>441</v>
      </c>
      <c r="F300" s="9" t="s">
        <v>447</v>
      </c>
      <c r="G300" s="9" t="s">
        <v>17</v>
      </c>
      <c r="H300" s="9" t="s">
        <v>603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 t="s">
        <v>697</v>
      </c>
      <c r="B301" s="9">
        <v>5.055015E8</v>
      </c>
      <c r="C301" s="9" t="s">
        <v>698</v>
      </c>
      <c r="D301" s="10">
        <v>45052.9109375</v>
      </c>
      <c r="E301" s="9" t="s">
        <v>325</v>
      </c>
      <c r="F301" s="9" t="s">
        <v>330</v>
      </c>
      <c r="G301" s="9" t="s">
        <v>17</v>
      </c>
      <c r="H301" s="9" t="s">
        <v>613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 t="s">
        <v>699</v>
      </c>
      <c r="B302" s="9">
        <v>5.05142813E8</v>
      </c>
      <c r="C302" s="9" t="s">
        <v>700</v>
      </c>
      <c r="D302" s="10">
        <v>45052.939722222225</v>
      </c>
      <c r="E302" s="9" t="s">
        <v>441</v>
      </c>
      <c r="F302" s="9" t="s">
        <v>447</v>
      </c>
      <c r="G302" s="9" t="s">
        <v>17</v>
      </c>
      <c r="H302" s="9" t="s">
        <v>603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 t="s">
        <v>701</v>
      </c>
      <c r="B303" s="9">
        <v>5.28794211E8</v>
      </c>
      <c r="C303" s="9" t="s">
        <v>702</v>
      </c>
      <c r="D303" s="10">
        <v>45052.97865740741</v>
      </c>
      <c r="E303" s="9" t="s">
        <v>325</v>
      </c>
      <c r="F303" s="9" t="s">
        <v>330</v>
      </c>
      <c r="G303" s="9" t="s">
        <v>17</v>
      </c>
      <c r="H303" s="9" t="s">
        <v>613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1" t="s">
        <v>703</v>
      </c>
      <c r="B304" s="9">
        <v>5.27061356E8</v>
      </c>
      <c r="C304" s="9" t="s">
        <v>252</v>
      </c>
      <c r="D304" s="10">
        <v>45053.001921296294</v>
      </c>
      <c r="E304" s="9" t="s">
        <v>441</v>
      </c>
      <c r="F304" s="9" t="s">
        <v>447</v>
      </c>
      <c r="G304" s="9" t="s">
        <v>17</v>
      </c>
      <c r="H304" s="9" t="s">
        <v>603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 t="s">
        <v>704</v>
      </c>
      <c r="B305" s="9">
        <v>5.25459033E8</v>
      </c>
      <c r="C305" s="9" t="s">
        <v>705</v>
      </c>
      <c r="D305" s="10">
        <v>45053.0772337963</v>
      </c>
      <c r="E305" s="9" t="s">
        <v>441</v>
      </c>
      <c r="F305" s="9" t="s">
        <v>447</v>
      </c>
      <c r="G305" s="9" t="s">
        <v>17</v>
      </c>
      <c r="H305" s="9" t="s">
        <v>603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1" t="s">
        <v>706</v>
      </c>
      <c r="B306" s="9">
        <v>5.43436664E8</v>
      </c>
      <c r="C306" s="9" t="s">
        <v>707</v>
      </c>
      <c r="D306" s="10">
        <v>45053.328831018516</v>
      </c>
      <c r="E306" s="9" t="s">
        <v>441</v>
      </c>
      <c r="F306" s="9" t="s">
        <v>447</v>
      </c>
      <c r="G306" s="9" t="s">
        <v>17</v>
      </c>
      <c r="H306" s="9" t="s">
        <v>603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 t="s">
        <v>708</v>
      </c>
      <c r="B307" s="9">
        <v>5.08497765E8</v>
      </c>
      <c r="C307" s="9" t="s">
        <v>709</v>
      </c>
      <c r="D307" s="10">
        <v>45053.37994212963</v>
      </c>
      <c r="E307" s="9" t="s">
        <v>325</v>
      </c>
      <c r="F307" s="9" t="s">
        <v>330</v>
      </c>
      <c r="G307" s="9" t="s">
        <v>17</v>
      </c>
      <c r="H307" s="9" t="s">
        <v>613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 t="s">
        <v>710</v>
      </c>
      <c r="B308" s="9">
        <v>5.05664446E8</v>
      </c>
      <c r="C308" s="9" t="s">
        <v>711</v>
      </c>
      <c r="D308" s="10">
        <v>45053.38966435185</v>
      </c>
      <c r="E308" s="9" t="s">
        <v>325</v>
      </c>
      <c r="F308" s="9" t="s">
        <v>330</v>
      </c>
      <c r="G308" s="9" t="s">
        <v>17</v>
      </c>
      <c r="H308" s="9" t="s">
        <v>613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1" t="s">
        <v>609</v>
      </c>
      <c r="B309" s="9">
        <v>5.00032123E8</v>
      </c>
      <c r="C309" s="9" t="s">
        <v>712</v>
      </c>
      <c r="D309" s="10">
        <v>45053.51773148148</v>
      </c>
      <c r="E309" s="9" t="s">
        <v>608</v>
      </c>
      <c r="F309" s="9"/>
      <c r="G309" s="9"/>
      <c r="H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 t="s">
        <v>713</v>
      </c>
      <c r="B310" s="9">
        <v>5.4328423E8</v>
      </c>
      <c r="C310" s="9" t="s">
        <v>714</v>
      </c>
      <c r="D310" s="10">
        <v>45053.61914351852</v>
      </c>
      <c r="E310" s="9" t="s">
        <v>325</v>
      </c>
      <c r="F310" s="9" t="s">
        <v>330</v>
      </c>
      <c r="G310" s="9" t="s">
        <v>17</v>
      </c>
      <c r="H310" s="9" t="s">
        <v>347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1" t="s">
        <v>715</v>
      </c>
      <c r="B311" s="9">
        <v>5.34655684E8</v>
      </c>
      <c r="C311" s="9" t="s">
        <v>716</v>
      </c>
      <c r="D311" s="10">
        <v>45053.64467592593</v>
      </c>
      <c r="E311" s="9" t="s">
        <v>325</v>
      </c>
      <c r="F311" s="9" t="s">
        <v>330</v>
      </c>
      <c r="G311" s="9" t="s">
        <v>17</v>
      </c>
      <c r="H311" s="9" t="s">
        <v>347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 t="s">
        <v>717</v>
      </c>
      <c r="B312" s="9">
        <v>5.08887125E8</v>
      </c>
      <c r="C312" s="9" t="s">
        <v>718</v>
      </c>
      <c r="D312" s="10">
        <v>45053.69243055556</v>
      </c>
      <c r="E312" s="9" t="s">
        <v>441</v>
      </c>
      <c r="F312" s="9" t="s">
        <v>447</v>
      </c>
      <c r="G312" s="9" t="s">
        <v>17</v>
      </c>
      <c r="H312" s="9" t="s">
        <v>603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 t="s">
        <v>719</v>
      </c>
      <c r="B313" s="9">
        <v>5.32391339E8</v>
      </c>
      <c r="C313" s="9" t="s">
        <v>720</v>
      </c>
      <c r="D313" s="10">
        <v>45053.76189814815</v>
      </c>
      <c r="E313" s="9" t="s">
        <v>441</v>
      </c>
      <c r="F313" s="9" t="s">
        <v>447</v>
      </c>
      <c r="G313" s="9" t="s">
        <v>17</v>
      </c>
      <c r="H313" s="9" t="s">
        <v>603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1" t="s">
        <v>721</v>
      </c>
      <c r="B314" s="9">
        <v>5.35554666E8</v>
      </c>
      <c r="C314" s="9" t="s">
        <v>722</v>
      </c>
      <c r="D314" s="10">
        <v>45053.80395833333</v>
      </c>
      <c r="E314" s="9" t="s">
        <v>608</v>
      </c>
      <c r="F314" s="9" t="s">
        <v>723</v>
      </c>
      <c r="G314" s="9" t="s">
        <v>17</v>
      </c>
      <c r="H314" s="9" t="s">
        <v>724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1" t="s">
        <v>725</v>
      </c>
      <c r="B315" s="9">
        <v>5.06207534E8</v>
      </c>
      <c r="C315" s="9" t="s">
        <v>726</v>
      </c>
      <c r="D315" s="10">
        <v>45053.81112268518</v>
      </c>
      <c r="E315" s="9" t="s">
        <v>608</v>
      </c>
      <c r="F315" s="9" t="s">
        <v>723</v>
      </c>
      <c r="G315" s="9" t="s">
        <v>17</v>
      </c>
      <c r="H315" s="9" t="s">
        <v>727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 t="s">
        <v>728</v>
      </c>
      <c r="B316" s="9">
        <v>5.42444915E8</v>
      </c>
      <c r="C316" s="9" t="s">
        <v>729</v>
      </c>
      <c r="D316" s="10">
        <v>45053.81607638889</v>
      </c>
      <c r="E316" s="9" t="s">
        <v>608</v>
      </c>
      <c r="F316" s="9" t="s">
        <v>723</v>
      </c>
      <c r="G316" s="9" t="s">
        <v>17</v>
      </c>
      <c r="H316" s="9" t="s">
        <v>724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 t="s">
        <v>730</v>
      </c>
      <c r="B317" s="9">
        <v>5.27953606E8</v>
      </c>
      <c r="C317" s="9" t="s">
        <v>731</v>
      </c>
      <c r="D317" s="10">
        <v>45053.81607638889</v>
      </c>
      <c r="E317" s="9" t="s">
        <v>608</v>
      </c>
      <c r="F317" s="9" t="s">
        <v>723</v>
      </c>
      <c r="G317" s="9" t="s">
        <v>12</v>
      </c>
      <c r="H317" s="9" t="s">
        <v>732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 t="s">
        <v>733</v>
      </c>
      <c r="B318" s="9">
        <v>5.0362062E8</v>
      </c>
      <c r="C318" s="9" t="s">
        <v>734</v>
      </c>
      <c r="D318" s="10">
        <v>45053.81945601852</v>
      </c>
      <c r="E318" s="9" t="s">
        <v>608</v>
      </c>
      <c r="F318" s="9" t="s">
        <v>723</v>
      </c>
      <c r="G318" s="9" t="s">
        <v>17</v>
      </c>
      <c r="H318" s="9" t="s">
        <v>732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1" t="s">
        <v>735</v>
      </c>
      <c r="B319" s="9">
        <v>5.0862336E8</v>
      </c>
      <c r="C319" s="9" t="s">
        <v>736</v>
      </c>
      <c r="D319" s="10">
        <v>45053.819768518515</v>
      </c>
      <c r="E319" s="9" t="s">
        <v>608</v>
      </c>
      <c r="F319" s="9" t="s">
        <v>723</v>
      </c>
      <c r="G319" s="9" t="s">
        <v>17</v>
      </c>
      <c r="H319" s="9" t="s">
        <v>737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 t="s">
        <v>738</v>
      </c>
      <c r="B320" s="9">
        <v>5.06687051E8</v>
      </c>
      <c r="C320" s="9" t="s">
        <v>739</v>
      </c>
      <c r="D320" s="10">
        <v>45053.82436342593</v>
      </c>
      <c r="E320" s="9" t="s">
        <v>608</v>
      </c>
      <c r="F320" s="9" t="s">
        <v>723</v>
      </c>
      <c r="G320" s="9" t="s">
        <v>17</v>
      </c>
      <c r="H320" s="9" t="s">
        <v>724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 t="s">
        <v>740</v>
      </c>
      <c r="B321" s="9">
        <v>5.49901919E8</v>
      </c>
      <c r="C321" s="9" t="s">
        <v>741</v>
      </c>
      <c r="D321" s="10">
        <v>45053.825902777775</v>
      </c>
      <c r="E321" s="9" t="s">
        <v>608</v>
      </c>
      <c r="F321" s="9" t="s">
        <v>723</v>
      </c>
      <c r="G321" s="9" t="s">
        <v>68</v>
      </c>
      <c r="H321" s="9" t="s">
        <v>727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 t="s">
        <v>742</v>
      </c>
      <c r="B322" s="9">
        <v>5.25499696E8</v>
      </c>
      <c r="C322" s="9" t="s">
        <v>743</v>
      </c>
      <c r="D322" s="10">
        <v>45053.82983796296</v>
      </c>
      <c r="E322" s="9" t="s">
        <v>608</v>
      </c>
      <c r="F322" s="9" t="s">
        <v>723</v>
      </c>
      <c r="G322" s="9" t="s">
        <v>17</v>
      </c>
      <c r="H322" s="9" t="s">
        <v>744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 t="s">
        <v>745</v>
      </c>
      <c r="B323" s="9">
        <v>5.06278922E8</v>
      </c>
      <c r="C323" s="9" t="s">
        <v>746</v>
      </c>
      <c r="D323" s="10">
        <v>45053.83190972222</v>
      </c>
      <c r="E323" s="9" t="s">
        <v>608</v>
      </c>
      <c r="F323" s="9" t="s">
        <v>723</v>
      </c>
      <c r="G323" s="9" t="s">
        <v>17</v>
      </c>
      <c r="H323" s="9" t="s">
        <v>732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1" t="s">
        <v>393</v>
      </c>
      <c r="B324" s="9">
        <v>5.22827931E8</v>
      </c>
      <c r="C324" s="9" t="s">
        <v>394</v>
      </c>
      <c r="D324" s="10">
        <v>45053.83299768518</v>
      </c>
      <c r="E324" s="9" t="s">
        <v>608</v>
      </c>
      <c r="F324" s="9" t="s">
        <v>723</v>
      </c>
      <c r="G324" s="9" t="s">
        <v>17</v>
      </c>
      <c r="H324" s="9" t="s">
        <v>737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 t="s">
        <v>747</v>
      </c>
      <c r="B325" s="9">
        <v>5.59921322E8</v>
      </c>
      <c r="C325" s="9" t="s">
        <v>748</v>
      </c>
      <c r="D325" s="10">
        <v>45053.835185185184</v>
      </c>
      <c r="E325" s="9" t="s">
        <v>608</v>
      </c>
      <c r="F325" s="9" t="s">
        <v>723</v>
      </c>
      <c r="G325" s="9" t="s">
        <v>17</v>
      </c>
      <c r="H325" s="9" t="s">
        <v>732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 t="s">
        <v>749</v>
      </c>
      <c r="B326" s="9">
        <v>5.44934823E8</v>
      </c>
      <c r="C326" s="9" t="s">
        <v>750</v>
      </c>
      <c r="D326" s="10">
        <v>45053.83763888889</v>
      </c>
      <c r="E326" s="9" t="s">
        <v>608</v>
      </c>
      <c r="F326" s="9" t="s">
        <v>723</v>
      </c>
      <c r="G326" s="9" t="s">
        <v>17</v>
      </c>
      <c r="H326" s="9" t="s">
        <v>727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 t="s">
        <v>751</v>
      </c>
      <c r="B327" s="9">
        <v>5.47207306E8</v>
      </c>
      <c r="C327" s="9" t="s">
        <v>752</v>
      </c>
      <c r="D327" s="10">
        <v>45053.840092592596</v>
      </c>
      <c r="E327" s="9" t="s">
        <v>608</v>
      </c>
      <c r="F327" s="9" t="s">
        <v>723</v>
      </c>
      <c r="G327" s="9" t="s">
        <v>17</v>
      </c>
      <c r="H327" s="9" t="s">
        <v>727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1" t="s">
        <v>753</v>
      </c>
      <c r="B328" s="9">
        <v>5.43064252E8</v>
      </c>
      <c r="C328" s="9" t="s">
        <v>754</v>
      </c>
      <c r="D328" s="10">
        <v>45053.840150462966</v>
      </c>
      <c r="E328" s="9" t="s">
        <v>608</v>
      </c>
      <c r="F328" s="9" t="s">
        <v>723</v>
      </c>
      <c r="G328" s="9" t="s">
        <v>17</v>
      </c>
      <c r="H328" s="9" t="s">
        <v>724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 t="s">
        <v>755</v>
      </c>
      <c r="B329" s="9">
        <v>5.03886342E8</v>
      </c>
      <c r="C329" s="9" t="s">
        <v>756</v>
      </c>
      <c r="D329" s="10">
        <v>45053.847083333334</v>
      </c>
      <c r="E329" s="9" t="s">
        <v>608</v>
      </c>
      <c r="F329" s="9" t="s">
        <v>723</v>
      </c>
      <c r="G329" s="9" t="s">
        <v>17</v>
      </c>
      <c r="H329" s="9" t="s">
        <v>737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 t="s">
        <v>757</v>
      </c>
      <c r="B330" s="9">
        <v>5.48378984E8</v>
      </c>
      <c r="C330" s="9" t="s">
        <v>758</v>
      </c>
      <c r="D330" s="10">
        <v>45053.85010416667</v>
      </c>
      <c r="E330" s="9" t="s">
        <v>608</v>
      </c>
      <c r="F330" s="9" t="s">
        <v>723</v>
      </c>
      <c r="G330" s="9" t="s">
        <v>17</v>
      </c>
      <c r="H330" s="9" t="s">
        <v>724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 t="s">
        <v>759</v>
      </c>
      <c r="B331" s="9">
        <v>5.48750701E8</v>
      </c>
      <c r="C331" s="9" t="s">
        <v>760</v>
      </c>
      <c r="D331" s="10">
        <v>45053.85037037037</v>
      </c>
      <c r="E331" s="9" t="s">
        <v>608</v>
      </c>
      <c r="F331" s="9" t="s">
        <v>723</v>
      </c>
      <c r="G331" s="9" t="s">
        <v>17</v>
      </c>
      <c r="H331" s="9" t="s">
        <v>744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1" t="s">
        <v>761</v>
      </c>
      <c r="B332" s="9">
        <v>5.22673307E8</v>
      </c>
      <c r="C332" s="9" t="s">
        <v>762</v>
      </c>
      <c r="D332" s="10">
        <v>45053.85104166667</v>
      </c>
      <c r="E332" s="9" t="s">
        <v>608</v>
      </c>
      <c r="F332" s="9" t="s">
        <v>723</v>
      </c>
      <c r="G332" s="9" t="s">
        <v>17</v>
      </c>
      <c r="H332" s="9" t="s">
        <v>724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 t="s">
        <v>763</v>
      </c>
      <c r="B333" s="9">
        <v>5.0984844E8</v>
      </c>
      <c r="C333" s="9" t="s">
        <v>764</v>
      </c>
      <c r="D333" s="10">
        <v>45053.85178240741</v>
      </c>
      <c r="E333" s="9" t="s">
        <v>608</v>
      </c>
      <c r="F333" s="9" t="s">
        <v>723</v>
      </c>
      <c r="G333" s="9" t="s">
        <v>17</v>
      </c>
      <c r="H333" s="9" t="s">
        <v>724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1" t="s">
        <v>765</v>
      </c>
      <c r="B334" s="9">
        <v>5.25702643E8</v>
      </c>
      <c r="C334" s="9" t="s">
        <v>766</v>
      </c>
      <c r="D334" s="10">
        <v>45053.85224537037</v>
      </c>
      <c r="E334" s="9" t="s">
        <v>608</v>
      </c>
      <c r="F334" s="9" t="s">
        <v>723</v>
      </c>
      <c r="G334" s="9" t="s">
        <v>17</v>
      </c>
      <c r="H334" s="9" t="s">
        <v>724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 t="s">
        <v>767</v>
      </c>
      <c r="B335" s="9">
        <v>5.4677192E8</v>
      </c>
      <c r="C335" s="9" t="s">
        <v>768</v>
      </c>
      <c r="D335" s="10">
        <v>45053.85300925926</v>
      </c>
      <c r="E335" s="9" t="s">
        <v>608</v>
      </c>
      <c r="F335" s="9" t="s">
        <v>723</v>
      </c>
      <c r="G335" s="9" t="s">
        <v>256</v>
      </c>
      <c r="H335" s="9" t="s">
        <v>724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1" t="s">
        <v>769</v>
      </c>
      <c r="B336" s="9">
        <v>5.05689946E8</v>
      </c>
      <c r="C336" s="9" t="s">
        <v>770</v>
      </c>
      <c r="D336" s="10">
        <v>45053.85369212963</v>
      </c>
      <c r="E336" s="9" t="s">
        <v>608</v>
      </c>
      <c r="F336" s="9" t="s">
        <v>723</v>
      </c>
      <c r="G336" s="9" t="s">
        <v>17</v>
      </c>
      <c r="H336" s="9" t="s">
        <v>744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 t="s">
        <v>771</v>
      </c>
      <c r="B337" s="9">
        <v>5.27277602E8</v>
      </c>
      <c r="C337" s="9" t="s">
        <v>772</v>
      </c>
      <c r="D337" s="10">
        <v>45053.85971064815</v>
      </c>
      <c r="E337" s="9" t="s">
        <v>608</v>
      </c>
      <c r="F337" s="9" t="s">
        <v>723</v>
      </c>
      <c r="G337" s="9" t="s">
        <v>17</v>
      </c>
      <c r="H337" s="9" t="s">
        <v>727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 t="s">
        <v>773</v>
      </c>
      <c r="B338" s="9">
        <v>5.49960286E8</v>
      </c>
      <c r="C338" s="9" t="s">
        <v>774</v>
      </c>
      <c r="D338" s="10">
        <v>45053.86162037037</v>
      </c>
      <c r="E338" s="9" t="s">
        <v>608</v>
      </c>
      <c r="F338" s="9" t="s">
        <v>723</v>
      </c>
      <c r="G338" s="9" t="s">
        <v>17</v>
      </c>
      <c r="H338" s="9" t="s">
        <v>744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 t="s">
        <v>775</v>
      </c>
      <c r="B339" s="9">
        <v>5.23996596E8</v>
      </c>
      <c r="C339" s="9" t="s">
        <v>598</v>
      </c>
      <c r="D339" s="10">
        <v>45053.86275462963</v>
      </c>
      <c r="E339" s="9" t="s">
        <v>608</v>
      </c>
      <c r="F339" s="9" t="s">
        <v>723</v>
      </c>
      <c r="G339" s="9" t="s">
        <v>17</v>
      </c>
      <c r="H339" s="9" t="s">
        <v>744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 t="s">
        <v>776</v>
      </c>
      <c r="B340" s="9">
        <v>5.45233956E8</v>
      </c>
      <c r="C340" s="9" t="s">
        <v>777</v>
      </c>
      <c r="D340" s="10">
        <v>45053.86549768518</v>
      </c>
      <c r="E340" s="9" t="s">
        <v>608</v>
      </c>
      <c r="F340" s="9" t="s">
        <v>723</v>
      </c>
      <c r="G340" s="9" t="s">
        <v>17</v>
      </c>
      <c r="H340" s="9" t="s">
        <v>724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 t="s">
        <v>778</v>
      </c>
      <c r="B341" s="9">
        <v>5.07205535E8</v>
      </c>
      <c r="C341" s="9" t="s">
        <v>779</v>
      </c>
      <c r="D341" s="10">
        <v>45053.87384259259</v>
      </c>
      <c r="E341" s="9" t="s">
        <v>608</v>
      </c>
      <c r="F341" s="9" t="s">
        <v>723</v>
      </c>
      <c r="G341" s="9" t="s">
        <v>17</v>
      </c>
      <c r="H341" s="9" t="s">
        <v>724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 t="s">
        <v>780</v>
      </c>
      <c r="B342" s="9">
        <v>5.44353983E8</v>
      </c>
      <c r="C342" s="9" t="s">
        <v>781</v>
      </c>
      <c r="D342" s="10">
        <v>45053.87819444444</v>
      </c>
      <c r="E342" s="9" t="s">
        <v>608</v>
      </c>
      <c r="F342" s="9" t="s">
        <v>723</v>
      </c>
      <c r="G342" s="9" t="s">
        <v>17</v>
      </c>
      <c r="H342" s="9" t="s">
        <v>724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 t="s">
        <v>738</v>
      </c>
      <c r="B343" s="9">
        <v>5.06687051E8</v>
      </c>
      <c r="C343" s="9" t="s">
        <v>739</v>
      </c>
      <c r="D343" s="10">
        <v>45053.883576388886</v>
      </c>
      <c r="E343" s="9" t="s">
        <v>441</v>
      </c>
      <c r="F343" s="9" t="s">
        <v>447</v>
      </c>
      <c r="G343" s="9" t="s">
        <v>17</v>
      </c>
      <c r="H343" s="9" t="s">
        <v>603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 t="s">
        <v>782</v>
      </c>
      <c r="B344" s="9">
        <v>5.2580079E8</v>
      </c>
      <c r="C344" s="9" t="s">
        <v>783</v>
      </c>
      <c r="D344" s="10">
        <v>45053.891747685186</v>
      </c>
      <c r="E344" s="9" t="s">
        <v>608</v>
      </c>
      <c r="F344" s="9" t="s">
        <v>723</v>
      </c>
      <c r="G344" s="9" t="s">
        <v>17</v>
      </c>
      <c r="H344" s="9" t="s">
        <v>724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 t="s">
        <v>784</v>
      </c>
      <c r="B345" s="9">
        <v>5.07788382E8</v>
      </c>
      <c r="C345" s="9" t="s">
        <v>785</v>
      </c>
      <c r="D345" s="10">
        <v>45053.892592592594</v>
      </c>
      <c r="E345" s="9" t="s">
        <v>608</v>
      </c>
      <c r="F345" s="9" t="s">
        <v>723</v>
      </c>
      <c r="G345" s="9" t="s">
        <v>17</v>
      </c>
      <c r="H345" s="9" t="s">
        <v>737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 t="s">
        <v>786</v>
      </c>
      <c r="B346" s="9">
        <v>5.02080884E8</v>
      </c>
      <c r="C346" s="9" t="s">
        <v>787</v>
      </c>
      <c r="D346" s="10">
        <v>45053.89439814815</v>
      </c>
      <c r="E346" s="9" t="s">
        <v>608</v>
      </c>
      <c r="F346" s="9" t="s">
        <v>723</v>
      </c>
      <c r="G346" s="9" t="s">
        <v>17</v>
      </c>
      <c r="H346" s="9" t="s">
        <v>724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1" t="s">
        <v>788</v>
      </c>
      <c r="B347" s="9">
        <v>5.42023655E8</v>
      </c>
      <c r="C347" s="9" t="s">
        <v>789</v>
      </c>
      <c r="D347" s="10">
        <v>45053.90494212963</v>
      </c>
      <c r="E347" s="9" t="s">
        <v>441</v>
      </c>
      <c r="F347" s="9" t="s">
        <v>447</v>
      </c>
      <c r="G347" s="9" t="s">
        <v>17</v>
      </c>
      <c r="H347" s="9" t="s">
        <v>603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1" t="s">
        <v>790</v>
      </c>
      <c r="B348" s="9">
        <v>5.02346434E8</v>
      </c>
      <c r="C348" s="9" t="s">
        <v>791</v>
      </c>
      <c r="D348" s="10">
        <v>45053.905590277776</v>
      </c>
      <c r="E348" s="9" t="s">
        <v>608</v>
      </c>
      <c r="F348" s="9" t="s">
        <v>723</v>
      </c>
      <c r="G348" s="9" t="s">
        <v>17</v>
      </c>
      <c r="H348" s="9" t="s">
        <v>727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 t="s">
        <v>697</v>
      </c>
      <c r="B349" s="9">
        <v>5.055015E8</v>
      </c>
      <c r="C349" s="9" t="s">
        <v>698</v>
      </c>
      <c r="D349" s="10">
        <v>45053.910625</v>
      </c>
      <c r="E349" s="9" t="s">
        <v>608</v>
      </c>
      <c r="F349" s="9" t="s">
        <v>723</v>
      </c>
      <c r="G349" s="9" t="s">
        <v>17</v>
      </c>
      <c r="H349" s="9" t="s">
        <v>744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 t="s">
        <v>792</v>
      </c>
      <c r="B350" s="9">
        <v>5.45751325E8</v>
      </c>
      <c r="C350" s="9" t="s">
        <v>793</v>
      </c>
      <c r="D350" s="10">
        <v>45053.91106481481</v>
      </c>
      <c r="E350" s="9" t="s">
        <v>608</v>
      </c>
      <c r="F350" s="9" t="s">
        <v>723</v>
      </c>
      <c r="G350" s="9" t="s">
        <v>17</v>
      </c>
      <c r="H350" s="9" t="s">
        <v>724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 t="s">
        <v>794</v>
      </c>
      <c r="B351" s="9">
        <v>5.29058215E8</v>
      </c>
      <c r="C351" s="9" t="s">
        <v>795</v>
      </c>
      <c r="D351" s="10">
        <v>45053.91601851852</v>
      </c>
      <c r="E351" s="9" t="s">
        <v>608</v>
      </c>
      <c r="F351" s="9" t="s">
        <v>723</v>
      </c>
      <c r="G351" s="9" t="s">
        <v>17</v>
      </c>
      <c r="H351" s="9" t="s">
        <v>724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 t="s">
        <v>796</v>
      </c>
      <c r="B352" s="9">
        <v>5.22366291E8</v>
      </c>
      <c r="C352" s="9" t="s">
        <v>797</v>
      </c>
      <c r="D352" s="10">
        <v>45053.932222222225</v>
      </c>
      <c r="E352" s="9" t="s">
        <v>608</v>
      </c>
      <c r="F352" s="9" t="s">
        <v>723</v>
      </c>
      <c r="G352" s="9" t="s">
        <v>17</v>
      </c>
      <c r="H352" s="9" t="s">
        <v>737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 t="s">
        <v>798</v>
      </c>
      <c r="B353" s="9">
        <v>5.33237014E8</v>
      </c>
      <c r="C353" s="9" t="s">
        <v>799</v>
      </c>
      <c r="D353" s="10">
        <v>45053.937476851854</v>
      </c>
      <c r="E353" s="9" t="s">
        <v>608</v>
      </c>
      <c r="F353" s="9" t="s">
        <v>723</v>
      </c>
      <c r="G353" s="9" t="s">
        <v>17</v>
      </c>
      <c r="H353" s="9" t="s">
        <v>724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 t="s">
        <v>800</v>
      </c>
      <c r="B354" s="9">
        <v>5.45566638E8</v>
      </c>
      <c r="C354" s="9" t="s">
        <v>801</v>
      </c>
      <c r="D354" s="10">
        <v>45053.94138888889</v>
      </c>
      <c r="E354" s="9" t="s">
        <v>608</v>
      </c>
      <c r="F354" s="9" t="s">
        <v>723</v>
      </c>
      <c r="G354" s="9" t="s">
        <v>17</v>
      </c>
      <c r="H354" s="9" t="s">
        <v>744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 t="s">
        <v>802</v>
      </c>
      <c r="B355" s="9">
        <v>5.02118838E8</v>
      </c>
      <c r="C355" s="9" t="s">
        <v>184</v>
      </c>
      <c r="D355" s="10">
        <v>45053.95496527778</v>
      </c>
      <c r="E355" s="9" t="s">
        <v>325</v>
      </c>
      <c r="F355" s="9" t="s">
        <v>330</v>
      </c>
      <c r="G355" s="9" t="s">
        <v>17</v>
      </c>
      <c r="H355" s="9" t="s">
        <v>347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 t="s">
        <v>803</v>
      </c>
      <c r="B356" s="9">
        <v>5.09045156E8</v>
      </c>
      <c r="C356" s="9" t="s">
        <v>804</v>
      </c>
      <c r="D356" s="10">
        <v>45053.95594907407</v>
      </c>
      <c r="E356" s="9" t="s">
        <v>608</v>
      </c>
      <c r="F356" s="9" t="s">
        <v>723</v>
      </c>
      <c r="G356" s="9" t="s">
        <v>17</v>
      </c>
      <c r="H356" s="9" t="s">
        <v>724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 t="s">
        <v>805</v>
      </c>
      <c r="B357" s="9">
        <v>5.23483819E8</v>
      </c>
      <c r="C357" s="9" t="s">
        <v>806</v>
      </c>
      <c r="D357" s="10">
        <v>45053.96710648148</v>
      </c>
      <c r="E357" s="9" t="s">
        <v>608</v>
      </c>
      <c r="F357" s="9" t="s">
        <v>723</v>
      </c>
      <c r="G357" s="9" t="s">
        <v>17</v>
      </c>
      <c r="H357" s="9" t="s">
        <v>744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1" t="s">
        <v>807</v>
      </c>
      <c r="B358" s="9">
        <v>5.05645452E8</v>
      </c>
      <c r="C358" s="9" t="s">
        <v>808</v>
      </c>
      <c r="D358" s="10">
        <v>45053.96931712963</v>
      </c>
      <c r="E358" s="9" t="s">
        <v>608</v>
      </c>
      <c r="F358" s="9" t="s">
        <v>723</v>
      </c>
      <c r="G358" s="9" t="s">
        <v>17</v>
      </c>
      <c r="H358" s="9" t="s">
        <v>727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1" t="s">
        <v>809</v>
      </c>
      <c r="B359" s="9">
        <v>5.4737307E8</v>
      </c>
      <c r="C359" s="9" t="s">
        <v>810</v>
      </c>
      <c r="D359" s="10">
        <v>45053.97268518519</v>
      </c>
      <c r="E359" s="9" t="s">
        <v>608</v>
      </c>
      <c r="F359" s="9" t="s">
        <v>723</v>
      </c>
      <c r="G359" s="9" t="s">
        <v>17</v>
      </c>
      <c r="H359" s="9" t="s">
        <v>724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 t="s">
        <v>811</v>
      </c>
      <c r="B360" s="9">
        <v>5.46758798E8</v>
      </c>
      <c r="C360" s="9" t="s">
        <v>812</v>
      </c>
      <c r="D360" s="10">
        <v>45053.980787037035</v>
      </c>
      <c r="E360" s="9" t="s">
        <v>608</v>
      </c>
      <c r="F360" s="9" t="s">
        <v>723</v>
      </c>
      <c r="G360" s="9" t="s">
        <v>17</v>
      </c>
      <c r="H360" s="9" t="s">
        <v>737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 t="s">
        <v>813</v>
      </c>
      <c r="B361" s="9">
        <v>5.26969474E8</v>
      </c>
      <c r="C361" s="9" t="s">
        <v>814</v>
      </c>
      <c r="D361" s="10">
        <v>45053.98097222222</v>
      </c>
      <c r="E361" s="9" t="s">
        <v>608</v>
      </c>
      <c r="F361" s="9" t="s">
        <v>723</v>
      </c>
      <c r="G361" s="9" t="s">
        <v>17</v>
      </c>
      <c r="H361" s="9" t="s">
        <v>744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 t="s">
        <v>805</v>
      </c>
      <c r="B362" s="9">
        <v>5.23483819E8</v>
      </c>
      <c r="C362" s="9" t="s">
        <v>806</v>
      </c>
      <c r="D362" s="10">
        <v>45053.98465277778</v>
      </c>
      <c r="E362" s="9" t="s">
        <v>325</v>
      </c>
      <c r="F362" s="9" t="s">
        <v>330</v>
      </c>
      <c r="G362" s="9" t="s">
        <v>17</v>
      </c>
      <c r="H362" s="9" t="s">
        <v>347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1" t="s">
        <v>815</v>
      </c>
      <c r="B363" s="9">
        <v>5.49162881E8</v>
      </c>
      <c r="C363" s="9" t="s">
        <v>816</v>
      </c>
      <c r="D363" s="10">
        <v>45054.0009375</v>
      </c>
      <c r="E363" s="9" t="s">
        <v>608</v>
      </c>
      <c r="F363" s="9" t="s">
        <v>723</v>
      </c>
      <c r="G363" s="9" t="s">
        <v>17</v>
      </c>
      <c r="H363" s="9" t="s">
        <v>727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 t="s">
        <v>817</v>
      </c>
      <c r="B364" s="9">
        <v>5.03983997E8</v>
      </c>
      <c r="C364" s="9" t="s">
        <v>818</v>
      </c>
      <c r="D364" s="10">
        <v>45054.00861111111</v>
      </c>
      <c r="E364" s="9" t="s">
        <v>608</v>
      </c>
      <c r="F364" s="9" t="s">
        <v>723</v>
      </c>
      <c r="G364" s="9" t="s">
        <v>17</v>
      </c>
      <c r="H364" s="9" t="s">
        <v>744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 t="s">
        <v>819</v>
      </c>
      <c r="B365" s="9">
        <v>5.42636026E8</v>
      </c>
      <c r="C365" s="9" t="s">
        <v>820</v>
      </c>
      <c r="D365" s="10">
        <v>45054.01392361111</v>
      </c>
      <c r="E365" s="9" t="s">
        <v>608</v>
      </c>
      <c r="F365" s="9" t="s">
        <v>723</v>
      </c>
      <c r="G365" s="9" t="s">
        <v>17</v>
      </c>
      <c r="H365" s="9" t="s">
        <v>744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1" t="s">
        <v>821</v>
      </c>
      <c r="B366" s="9">
        <v>5.26940909E8</v>
      </c>
      <c r="C366" s="9" t="s">
        <v>822</v>
      </c>
      <c r="D366" s="10">
        <v>45054.014131944445</v>
      </c>
      <c r="E366" s="9" t="s">
        <v>608</v>
      </c>
      <c r="F366" s="9" t="s">
        <v>723</v>
      </c>
      <c r="G366" s="9" t="s">
        <v>17</v>
      </c>
      <c r="H366" s="9" t="s">
        <v>744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1" t="s">
        <v>823</v>
      </c>
      <c r="B367" s="9">
        <v>5.39860468E8</v>
      </c>
      <c r="C367" s="9" t="s">
        <v>824</v>
      </c>
      <c r="D367" s="10">
        <v>45054.03696759259</v>
      </c>
      <c r="E367" s="9" t="s">
        <v>608</v>
      </c>
      <c r="F367" s="9" t="s">
        <v>723</v>
      </c>
      <c r="G367" s="9" t="s">
        <v>17</v>
      </c>
      <c r="H367" s="9" t="s">
        <v>727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 t="s">
        <v>825</v>
      </c>
      <c r="B368" s="9">
        <v>5.47717833E8</v>
      </c>
      <c r="C368" s="9" t="s">
        <v>826</v>
      </c>
      <c r="D368" s="10">
        <v>45054.044444444444</v>
      </c>
      <c r="E368" s="9" t="s">
        <v>608</v>
      </c>
      <c r="F368" s="9" t="s">
        <v>723</v>
      </c>
      <c r="G368" s="9" t="s">
        <v>17</v>
      </c>
      <c r="H368" s="9" t="s">
        <v>744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 t="s">
        <v>827</v>
      </c>
      <c r="B369" s="9">
        <v>5.23006691E8</v>
      </c>
      <c r="C369" s="9" t="s">
        <v>828</v>
      </c>
      <c r="D369" s="10">
        <v>45054.06395833333</v>
      </c>
      <c r="E369" s="9" t="s">
        <v>608</v>
      </c>
      <c r="F369" s="9" t="s">
        <v>723</v>
      </c>
      <c r="G369" s="9" t="s">
        <v>17</v>
      </c>
      <c r="H369" s="9" t="s">
        <v>727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1" t="s">
        <v>829</v>
      </c>
      <c r="B370" s="9">
        <v>5.26056656E8</v>
      </c>
      <c r="C370" s="9" t="s">
        <v>830</v>
      </c>
      <c r="D370" s="10">
        <v>45054.141921296294</v>
      </c>
      <c r="E370" s="9" t="s">
        <v>608</v>
      </c>
      <c r="F370" s="9" t="s">
        <v>723</v>
      </c>
      <c r="G370" s="9" t="s">
        <v>17</v>
      </c>
      <c r="H370" s="9" t="s">
        <v>744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 t="s">
        <v>831</v>
      </c>
      <c r="B371" s="9">
        <v>5.44619016E8</v>
      </c>
      <c r="C371" s="9" t="s">
        <v>832</v>
      </c>
      <c r="D371" s="10">
        <v>45054.173854166664</v>
      </c>
      <c r="E371" s="9" t="s">
        <v>608</v>
      </c>
      <c r="F371" s="9" t="s">
        <v>723</v>
      </c>
      <c r="G371" s="9" t="s">
        <v>17</v>
      </c>
      <c r="H371" s="9" t="s">
        <v>724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 t="s">
        <v>833</v>
      </c>
      <c r="B372" s="9">
        <v>5.42632411E8</v>
      </c>
      <c r="C372" s="9" t="s">
        <v>834</v>
      </c>
      <c r="D372" s="10">
        <v>45054.24363425926</v>
      </c>
      <c r="E372" s="9" t="s">
        <v>608</v>
      </c>
      <c r="F372" s="9" t="s">
        <v>723</v>
      </c>
      <c r="G372" s="9" t="s">
        <v>17</v>
      </c>
      <c r="H372" s="9" t="s">
        <v>744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 t="s">
        <v>835</v>
      </c>
      <c r="B373" s="9">
        <v>5.49548761E8</v>
      </c>
      <c r="C373" s="9" t="s">
        <v>836</v>
      </c>
      <c r="D373" s="10">
        <v>45054.25769675926</v>
      </c>
      <c r="E373" s="9" t="s">
        <v>608</v>
      </c>
      <c r="F373" s="9" t="s">
        <v>723</v>
      </c>
      <c r="G373" s="9" t="s">
        <v>17</v>
      </c>
      <c r="H373" s="9" t="s">
        <v>744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1" t="s">
        <v>837</v>
      </c>
      <c r="B374" s="9">
        <v>5.23473975E8</v>
      </c>
      <c r="C374" s="9" t="s">
        <v>838</v>
      </c>
      <c r="D374" s="10">
        <v>45054.31197916667</v>
      </c>
      <c r="E374" s="9" t="s">
        <v>325</v>
      </c>
      <c r="F374" s="9" t="s">
        <v>330</v>
      </c>
      <c r="G374" s="9" t="s">
        <v>37</v>
      </c>
      <c r="H374" s="9" t="s">
        <v>613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 t="s">
        <v>839</v>
      </c>
      <c r="B375" s="9">
        <v>5.22150896E8</v>
      </c>
      <c r="C375" s="9" t="s">
        <v>840</v>
      </c>
      <c r="D375" s="10">
        <v>45054.319606481484</v>
      </c>
      <c r="E375" s="9" t="s">
        <v>441</v>
      </c>
      <c r="F375" s="9" t="s">
        <v>447</v>
      </c>
      <c r="G375" s="9" t="s">
        <v>17</v>
      </c>
      <c r="H375" s="9" t="s">
        <v>603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1" t="s">
        <v>841</v>
      </c>
      <c r="B376" s="9">
        <v>5.22788126E8</v>
      </c>
      <c r="C376" s="9" t="s">
        <v>842</v>
      </c>
      <c r="D376" s="10">
        <v>45054.331354166665</v>
      </c>
      <c r="E376" s="9" t="s">
        <v>608</v>
      </c>
      <c r="F376" s="9" t="s">
        <v>723</v>
      </c>
      <c r="G376" s="9" t="s">
        <v>17</v>
      </c>
      <c r="H376" s="9" t="s">
        <v>727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1" t="s">
        <v>843</v>
      </c>
      <c r="B377" s="9">
        <v>5.04860441E8</v>
      </c>
      <c r="C377" s="9" t="s">
        <v>844</v>
      </c>
      <c r="D377" s="10">
        <v>45054.337013888886</v>
      </c>
      <c r="E377" s="9" t="s">
        <v>608</v>
      </c>
      <c r="F377" s="9" t="s">
        <v>723</v>
      </c>
      <c r="G377" s="9" t="s">
        <v>17</v>
      </c>
      <c r="H377" s="9" t="s">
        <v>744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 t="s">
        <v>845</v>
      </c>
      <c r="B378" s="9">
        <v>5.87230695E8</v>
      </c>
      <c r="C378" s="9" t="s">
        <v>846</v>
      </c>
      <c r="D378" s="10">
        <v>45054.338113425925</v>
      </c>
      <c r="E378" s="9" t="s">
        <v>325</v>
      </c>
      <c r="F378" s="9" t="s">
        <v>330</v>
      </c>
      <c r="G378" s="9" t="s">
        <v>17</v>
      </c>
      <c r="H378" s="9" t="s">
        <v>347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 t="s">
        <v>847</v>
      </c>
      <c r="B379" s="9">
        <v>5.4531059E8</v>
      </c>
      <c r="C379" s="9" t="s">
        <v>848</v>
      </c>
      <c r="D379" s="10">
        <v>45054.36050925926</v>
      </c>
      <c r="E379" s="9" t="s">
        <v>608</v>
      </c>
      <c r="F379" s="9" t="s">
        <v>723</v>
      </c>
      <c r="G379" s="9" t="s">
        <v>17</v>
      </c>
      <c r="H379" s="9" t="s">
        <v>727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1" t="s">
        <v>837</v>
      </c>
      <c r="B380" s="9">
        <v>5.23473975E8</v>
      </c>
      <c r="C380" s="9" t="s">
        <v>838</v>
      </c>
      <c r="D380" s="10">
        <v>45054.381631944445</v>
      </c>
      <c r="E380" s="9" t="s">
        <v>608</v>
      </c>
      <c r="F380" s="9" t="s">
        <v>723</v>
      </c>
      <c r="G380" s="9" t="s">
        <v>17</v>
      </c>
      <c r="H380" s="9" t="s">
        <v>724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1" t="s">
        <v>849</v>
      </c>
      <c r="B381" s="9">
        <v>5.29248679E8</v>
      </c>
      <c r="C381" s="9" t="s">
        <v>850</v>
      </c>
      <c r="D381" s="10">
        <v>45054.38652777778</v>
      </c>
      <c r="E381" s="9" t="s">
        <v>608</v>
      </c>
      <c r="F381" s="9" t="s">
        <v>723</v>
      </c>
      <c r="G381" s="9" t="s">
        <v>17</v>
      </c>
      <c r="H381" s="9" t="s">
        <v>724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 t="s">
        <v>851</v>
      </c>
      <c r="B382" s="9">
        <v>5.23559351E8</v>
      </c>
      <c r="C382" s="9" t="s">
        <v>852</v>
      </c>
      <c r="D382" s="10">
        <v>45054.389965277776</v>
      </c>
      <c r="E382" s="9" t="s">
        <v>608</v>
      </c>
      <c r="F382" s="9" t="s">
        <v>723</v>
      </c>
      <c r="G382" s="9" t="s">
        <v>17</v>
      </c>
      <c r="H382" s="9" t="s">
        <v>724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1" t="s">
        <v>853</v>
      </c>
      <c r="B383" s="9">
        <v>5.85555E8</v>
      </c>
      <c r="C383" s="9" t="s">
        <v>854</v>
      </c>
      <c r="D383" s="10">
        <v>45054.41704861111</v>
      </c>
      <c r="E383" s="9" t="s">
        <v>608</v>
      </c>
      <c r="F383" s="9" t="s">
        <v>723</v>
      </c>
      <c r="G383" s="9" t="s">
        <v>17</v>
      </c>
      <c r="H383" s="9" t="s">
        <v>724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1" t="s">
        <v>855</v>
      </c>
      <c r="B384" s="9">
        <v>5.23473975E8</v>
      </c>
      <c r="C384" s="9" t="s">
        <v>838</v>
      </c>
      <c r="D384" s="10">
        <v>45054.43667824074</v>
      </c>
      <c r="E384" s="9" t="s">
        <v>441</v>
      </c>
      <c r="F384" s="9" t="s">
        <v>447</v>
      </c>
      <c r="G384" s="9" t="s">
        <v>17</v>
      </c>
      <c r="H384" s="9" t="s">
        <v>603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 t="s">
        <v>856</v>
      </c>
      <c r="B385" s="9">
        <v>5.28182911E8</v>
      </c>
      <c r="C385" s="9" t="s">
        <v>857</v>
      </c>
      <c r="D385" s="10">
        <v>45054.44787037037</v>
      </c>
      <c r="E385" s="9" t="s">
        <v>608</v>
      </c>
      <c r="F385" s="9" t="s">
        <v>723</v>
      </c>
      <c r="G385" s="9" t="s">
        <v>17</v>
      </c>
      <c r="H385" s="9" t="s">
        <v>727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 t="s">
        <v>858</v>
      </c>
      <c r="B386" s="9">
        <v>5.45862356E8</v>
      </c>
      <c r="C386" s="9" t="s">
        <v>859</v>
      </c>
      <c r="D386" s="10">
        <v>45054.45748842593</v>
      </c>
      <c r="E386" s="9" t="s">
        <v>325</v>
      </c>
      <c r="F386" s="9" t="s">
        <v>330</v>
      </c>
      <c r="G386" s="9" t="s">
        <v>17</v>
      </c>
      <c r="H386" s="9" t="s">
        <v>347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 t="s">
        <v>860</v>
      </c>
      <c r="B387" s="9">
        <v>5.47991658E8</v>
      </c>
      <c r="C387" s="9" t="s">
        <v>861</v>
      </c>
      <c r="D387" s="10">
        <v>45054.46226851852</v>
      </c>
      <c r="E387" s="9" t="s">
        <v>441</v>
      </c>
      <c r="F387" s="9" t="s">
        <v>447</v>
      </c>
      <c r="G387" s="9" t="s">
        <v>17</v>
      </c>
      <c r="H387" s="9" t="s">
        <v>603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 t="s">
        <v>862</v>
      </c>
      <c r="B388" s="9">
        <v>5.08374336E8</v>
      </c>
      <c r="C388" s="9" t="s">
        <v>863</v>
      </c>
      <c r="D388" s="10">
        <v>45054.46616898148</v>
      </c>
      <c r="E388" s="9" t="s">
        <v>608</v>
      </c>
      <c r="F388" s="9" t="s">
        <v>723</v>
      </c>
      <c r="G388" s="9" t="s">
        <v>17</v>
      </c>
      <c r="H388" s="9" t="s">
        <v>727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 t="s">
        <v>864</v>
      </c>
      <c r="B389" s="9">
        <v>5.33307137E8</v>
      </c>
      <c r="C389" s="9" t="s">
        <v>865</v>
      </c>
      <c r="D389" s="10">
        <v>45054.4766087963</v>
      </c>
      <c r="E389" s="9" t="s">
        <v>608</v>
      </c>
      <c r="F389" s="9" t="s">
        <v>723</v>
      </c>
      <c r="G389" s="9" t="s">
        <v>17</v>
      </c>
      <c r="H389" s="9" t="s">
        <v>727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1" t="s">
        <v>609</v>
      </c>
      <c r="B390" s="9">
        <v>5.005687E8</v>
      </c>
      <c r="C390" s="9" t="s">
        <v>440</v>
      </c>
      <c r="D390" s="10">
        <v>45054.49267361111</v>
      </c>
      <c r="E390" s="9" t="s">
        <v>866</v>
      </c>
      <c r="F390" s="9"/>
      <c r="G390" s="9"/>
      <c r="H390" s="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1" t="s">
        <v>609</v>
      </c>
      <c r="B391" s="9">
        <v>5.00245E8</v>
      </c>
      <c r="C391" s="9" t="s">
        <v>867</v>
      </c>
      <c r="D391" s="10">
        <v>45054.495671296296</v>
      </c>
      <c r="E391" s="9" t="s">
        <v>866</v>
      </c>
      <c r="F391" s="9"/>
      <c r="G391" s="9"/>
      <c r="H391" s="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 t="s">
        <v>868</v>
      </c>
      <c r="B392" s="9">
        <v>5.29426399E8</v>
      </c>
      <c r="C392" s="9" t="s">
        <v>869</v>
      </c>
      <c r="D392" s="10">
        <v>45054.501493055555</v>
      </c>
      <c r="E392" s="9" t="s">
        <v>608</v>
      </c>
      <c r="F392" s="9" t="s">
        <v>723</v>
      </c>
      <c r="G392" s="9" t="s">
        <v>17</v>
      </c>
      <c r="H392" s="9" t="s">
        <v>727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1" t="s">
        <v>870</v>
      </c>
      <c r="B393" s="9">
        <v>5.26271336E8</v>
      </c>
      <c r="C393" s="9" t="s">
        <v>871</v>
      </c>
      <c r="D393" s="10">
        <v>45054.540300925924</v>
      </c>
      <c r="E393" s="9" t="s">
        <v>608</v>
      </c>
      <c r="F393" s="9" t="s">
        <v>723</v>
      </c>
      <c r="G393" s="9" t="s">
        <v>17</v>
      </c>
      <c r="H393" s="9" t="s">
        <v>744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 t="s">
        <v>872</v>
      </c>
      <c r="B394" s="9">
        <v>5.48186288E8</v>
      </c>
      <c r="C394" s="9" t="s">
        <v>873</v>
      </c>
      <c r="D394" s="10">
        <v>45054.55065972222</v>
      </c>
      <c r="E394" s="9" t="s">
        <v>608</v>
      </c>
      <c r="F394" s="9" t="s">
        <v>723</v>
      </c>
      <c r="G394" s="9" t="s">
        <v>37</v>
      </c>
      <c r="H394" s="9" t="s">
        <v>744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 t="s">
        <v>874</v>
      </c>
      <c r="B395" s="9">
        <v>5.28584663E8</v>
      </c>
      <c r="C395" s="9" t="s">
        <v>875</v>
      </c>
      <c r="D395" s="10">
        <v>45054.55740740741</v>
      </c>
      <c r="E395" s="9" t="s">
        <v>608</v>
      </c>
      <c r="F395" s="9" t="s">
        <v>723</v>
      </c>
      <c r="G395" s="9" t="s">
        <v>17</v>
      </c>
      <c r="H395" s="9" t="s">
        <v>744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 t="s">
        <v>876</v>
      </c>
      <c r="B396" s="9">
        <v>5.09972434E8</v>
      </c>
      <c r="C396" s="9" t="s">
        <v>877</v>
      </c>
      <c r="D396" s="10">
        <v>45054.55982638889</v>
      </c>
      <c r="E396" s="9" t="s">
        <v>608</v>
      </c>
      <c r="F396" s="9" t="s">
        <v>723</v>
      </c>
      <c r="G396" s="9" t="s">
        <v>17</v>
      </c>
      <c r="H396" s="9" t="s">
        <v>744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 t="s">
        <v>878</v>
      </c>
      <c r="B397" s="9">
        <v>5.44505872E8</v>
      </c>
      <c r="C397" s="9" t="s">
        <v>879</v>
      </c>
      <c r="D397" s="10">
        <v>45054.56246527778</v>
      </c>
      <c r="E397" s="9" t="s">
        <v>608</v>
      </c>
      <c r="F397" s="9" t="s">
        <v>723</v>
      </c>
      <c r="G397" s="9" t="s">
        <v>37</v>
      </c>
      <c r="H397" s="9" t="s">
        <v>732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 t="s">
        <v>880</v>
      </c>
      <c r="B398" s="9">
        <v>5.25121303E8</v>
      </c>
      <c r="C398" s="9" t="s">
        <v>881</v>
      </c>
      <c r="D398" s="10">
        <v>45054.57502314815</v>
      </c>
      <c r="E398" s="9" t="s">
        <v>608</v>
      </c>
      <c r="F398" s="9" t="s">
        <v>723</v>
      </c>
      <c r="G398" s="9" t="s">
        <v>17</v>
      </c>
      <c r="H398" s="9" t="s">
        <v>744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1" t="s">
        <v>882</v>
      </c>
      <c r="B399" s="9">
        <v>5.05066848E8</v>
      </c>
      <c r="C399" s="9" t="s">
        <v>883</v>
      </c>
      <c r="D399" s="10">
        <v>45054.57769675926</v>
      </c>
      <c r="E399" s="9" t="s">
        <v>608</v>
      </c>
      <c r="F399" s="9" t="s">
        <v>723</v>
      </c>
      <c r="G399" s="9" t="s">
        <v>256</v>
      </c>
      <c r="H399" s="9" t="s">
        <v>744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1" t="s">
        <v>884</v>
      </c>
      <c r="B400" s="9">
        <v>5.22410161E8</v>
      </c>
      <c r="C400" s="9" t="s">
        <v>885</v>
      </c>
      <c r="D400" s="10">
        <v>45054.583136574074</v>
      </c>
      <c r="E400" s="9" t="s">
        <v>608</v>
      </c>
      <c r="F400" s="9" t="s">
        <v>723</v>
      </c>
      <c r="G400" s="9" t="s">
        <v>886</v>
      </c>
      <c r="H400" s="9" t="s">
        <v>737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 t="s">
        <v>887</v>
      </c>
      <c r="B401" s="9">
        <v>5.29687713E8</v>
      </c>
      <c r="C401" s="9" t="s">
        <v>888</v>
      </c>
      <c r="D401" s="10">
        <v>45054.59434027778</v>
      </c>
      <c r="E401" s="9" t="s">
        <v>608</v>
      </c>
      <c r="F401" s="9" t="s">
        <v>723</v>
      </c>
      <c r="G401" s="9" t="s">
        <v>17</v>
      </c>
      <c r="H401" s="9" t="s">
        <v>732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 t="s">
        <v>889</v>
      </c>
      <c r="B402" s="9">
        <v>5.22218428E8</v>
      </c>
      <c r="C402" s="9" t="s">
        <v>890</v>
      </c>
      <c r="D402" s="10">
        <v>45054.60681712963</v>
      </c>
      <c r="E402" s="9" t="s">
        <v>441</v>
      </c>
      <c r="F402" s="9" t="s">
        <v>447</v>
      </c>
      <c r="G402" s="9" t="s">
        <v>17</v>
      </c>
      <c r="H402" s="9" t="s">
        <v>603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1" t="s">
        <v>891</v>
      </c>
      <c r="B403" s="9">
        <v>5.4629834E8</v>
      </c>
      <c r="C403" s="9" t="s">
        <v>892</v>
      </c>
      <c r="D403" s="10">
        <v>45054.63523148148</v>
      </c>
      <c r="E403" s="9" t="s">
        <v>441</v>
      </c>
      <c r="F403" s="9" t="s">
        <v>447</v>
      </c>
      <c r="G403" s="9" t="s">
        <v>17</v>
      </c>
      <c r="H403" s="9" t="s">
        <v>603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 t="s">
        <v>798</v>
      </c>
      <c r="B404" s="9">
        <v>5.33237014E8</v>
      </c>
      <c r="C404" s="9" t="s">
        <v>799</v>
      </c>
      <c r="D404" s="10">
        <v>45054.68258101852</v>
      </c>
      <c r="E404" s="9" t="s">
        <v>441</v>
      </c>
      <c r="F404" s="9" t="s">
        <v>447</v>
      </c>
      <c r="G404" s="9" t="s">
        <v>17</v>
      </c>
      <c r="H404" s="9" t="s">
        <v>603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1" t="s">
        <v>893</v>
      </c>
      <c r="B405" s="9">
        <v>5.22261522E8</v>
      </c>
      <c r="C405" s="9" t="s">
        <v>894</v>
      </c>
      <c r="D405" s="10">
        <v>45054.69553240741</v>
      </c>
      <c r="E405" s="9" t="s">
        <v>866</v>
      </c>
      <c r="F405" s="9" t="s">
        <v>723</v>
      </c>
      <c r="G405" s="9" t="s">
        <v>17</v>
      </c>
      <c r="H405" s="9" t="s">
        <v>744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1" t="s">
        <v>895</v>
      </c>
      <c r="B406" s="9">
        <v>5.069606E8</v>
      </c>
      <c r="C406" s="9" t="s">
        <v>896</v>
      </c>
      <c r="D406" s="10">
        <v>45054.71233796296</v>
      </c>
      <c r="E406" s="9" t="s">
        <v>608</v>
      </c>
      <c r="F406" s="9" t="s">
        <v>723</v>
      </c>
      <c r="G406" s="9" t="s">
        <v>17</v>
      </c>
      <c r="H406" s="9" t="s">
        <v>744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 t="s">
        <v>897</v>
      </c>
      <c r="B407" s="9">
        <v>5.26349085E8</v>
      </c>
      <c r="C407" s="9" t="s">
        <v>898</v>
      </c>
      <c r="D407" s="10">
        <v>45054.71527777778</v>
      </c>
      <c r="E407" s="9" t="s">
        <v>866</v>
      </c>
      <c r="F407" s="9" t="s">
        <v>723</v>
      </c>
      <c r="G407" s="9" t="s">
        <v>17</v>
      </c>
      <c r="H407" s="9" t="s">
        <v>727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1" t="s">
        <v>899</v>
      </c>
      <c r="B408" s="9">
        <v>5.03199304E8</v>
      </c>
      <c r="C408" s="9" t="s">
        <v>900</v>
      </c>
      <c r="D408" s="10">
        <v>45054.71784722222</v>
      </c>
      <c r="E408" s="9" t="s">
        <v>866</v>
      </c>
      <c r="F408" s="9" t="s">
        <v>723</v>
      </c>
      <c r="G408" s="9" t="s">
        <v>12</v>
      </c>
      <c r="H408" s="9" t="s">
        <v>727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1" t="s">
        <v>901</v>
      </c>
      <c r="B409" s="9">
        <v>5.26307759E8</v>
      </c>
      <c r="C409" s="9" t="s">
        <v>902</v>
      </c>
      <c r="D409" s="10">
        <v>45054.743113425924</v>
      </c>
      <c r="E409" s="9" t="s">
        <v>866</v>
      </c>
      <c r="F409" s="9" t="s">
        <v>723</v>
      </c>
      <c r="G409" s="9" t="s">
        <v>17</v>
      </c>
      <c r="H409" s="9" t="s">
        <v>732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 t="s">
        <v>903</v>
      </c>
      <c r="B410" s="9">
        <v>5.03033902E8</v>
      </c>
      <c r="C410" s="9" t="s">
        <v>904</v>
      </c>
      <c r="D410" s="10">
        <v>45054.76766203704</v>
      </c>
      <c r="E410" s="9" t="s">
        <v>866</v>
      </c>
      <c r="F410" s="9" t="s">
        <v>723</v>
      </c>
      <c r="G410" s="9" t="s">
        <v>17</v>
      </c>
      <c r="H410" s="9" t="s">
        <v>727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 t="s">
        <v>905</v>
      </c>
      <c r="B411" s="9">
        <v>5.06388498E8</v>
      </c>
      <c r="C411" s="9" t="s">
        <v>906</v>
      </c>
      <c r="D411" s="10">
        <v>45054.798113425924</v>
      </c>
      <c r="E411" s="9" t="s">
        <v>866</v>
      </c>
      <c r="F411" s="9" t="s">
        <v>723</v>
      </c>
      <c r="G411" s="9" t="s">
        <v>17</v>
      </c>
      <c r="H411" s="9" t="s">
        <v>727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 t="s">
        <v>907</v>
      </c>
      <c r="B412" s="9">
        <v>5.46466818E8</v>
      </c>
      <c r="C412" s="9" t="s">
        <v>908</v>
      </c>
      <c r="D412" s="10">
        <v>45054.805983796294</v>
      </c>
      <c r="E412" s="9" t="s">
        <v>866</v>
      </c>
      <c r="F412" s="9" t="s">
        <v>723</v>
      </c>
      <c r="G412" s="9" t="s">
        <v>17</v>
      </c>
      <c r="H412" s="9" t="s">
        <v>732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1" t="s">
        <v>909</v>
      </c>
      <c r="B413" s="9">
        <v>5.06347585E8</v>
      </c>
      <c r="C413" s="9" t="s">
        <v>910</v>
      </c>
      <c r="D413" s="10">
        <v>45054.80837962963</v>
      </c>
      <c r="E413" s="9" t="s">
        <v>866</v>
      </c>
      <c r="F413" s="9" t="s">
        <v>723</v>
      </c>
      <c r="G413" s="9" t="s">
        <v>12</v>
      </c>
      <c r="H413" s="9" t="s">
        <v>727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1" t="s">
        <v>899</v>
      </c>
      <c r="B414" s="9">
        <v>5.03199304E8</v>
      </c>
      <c r="C414" s="9" t="s">
        <v>900</v>
      </c>
      <c r="D414" s="10">
        <v>45054.82197916666</v>
      </c>
      <c r="E414" s="9" t="s">
        <v>325</v>
      </c>
      <c r="F414" s="9" t="s">
        <v>330</v>
      </c>
      <c r="G414" s="9" t="s">
        <v>17</v>
      </c>
      <c r="H414" s="9" t="s">
        <v>347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 t="s">
        <v>911</v>
      </c>
      <c r="B415" s="9">
        <v>5.26333824E8</v>
      </c>
      <c r="C415" s="9" t="s">
        <v>912</v>
      </c>
      <c r="D415" s="10">
        <v>45054.82224537037</v>
      </c>
      <c r="E415" s="9" t="s">
        <v>866</v>
      </c>
      <c r="F415" s="9" t="s">
        <v>723</v>
      </c>
      <c r="G415" s="9" t="s">
        <v>17</v>
      </c>
      <c r="H415" s="9" t="s">
        <v>744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 t="s">
        <v>913</v>
      </c>
      <c r="B416" s="9">
        <v>5.47177507E8</v>
      </c>
      <c r="C416" s="9" t="s">
        <v>914</v>
      </c>
      <c r="D416" s="10">
        <v>45054.83002314815</v>
      </c>
      <c r="E416" s="9" t="s">
        <v>441</v>
      </c>
      <c r="F416" s="9" t="s">
        <v>447</v>
      </c>
      <c r="G416" s="9" t="s">
        <v>12</v>
      </c>
      <c r="H416" s="9" t="s">
        <v>915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 t="s">
        <v>916</v>
      </c>
      <c r="B417" s="9">
        <v>5.25741421E8</v>
      </c>
      <c r="C417" s="9" t="s">
        <v>917</v>
      </c>
      <c r="D417" s="10">
        <v>45054.83373842593</v>
      </c>
      <c r="E417" s="9" t="s">
        <v>441</v>
      </c>
      <c r="F417" s="9" t="s">
        <v>447</v>
      </c>
      <c r="G417" s="9" t="s">
        <v>17</v>
      </c>
      <c r="H417" s="9" t="s">
        <v>603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 t="s">
        <v>918</v>
      </c>
      <c r="B418" s="9">
        <v>5.38488707E8</v>
      </c>
      <c r="C418" s="9" t="s">
        <v>919</v>
      </c>
      <c r="D418" s="10">
        <v>45054.835486111115</v>
      </c>
      <c r="E418" s="9" t="s">
        <v>866</v>
      </c>
      <c r="F418" s="9" t="s">
        <v>723</v>
      </c>
      <c r="G418" s="9" t="s">
        <v>37</v>
      </c>
      <c r="H418" s="9" t="s">
        <v>724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1" t="s">
        <v>920</v>
      </c>
      <c r="B419" s="9">
        <v>5.49223171E8</v>
      </c>
      <c r="C419" s="9" t="s">
        <v>921</v>
      </c>
      <c r="D419" s="10">
        <v>45054.8537037037</v>
      </c>
      <c r="E419" s="9" t="s">
        <v>866</v>
      </c>
      <c r="F419" s="9" t="s">
        <v>723</v>
      </c>
      <c r="G419" s="9" t="s">
        <v>922</v>
      </c>
      <c r="H419" s="9" t="s">
        <v>744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1" t="s">
        <v>923</v>
      </c>
      <c r="B420" s="9">
        <v>5.09945144E8</v>
      </c>
      <c r="C420" s="9" t="s">
        <v>924</v>
      </c>
      <c r="D420" s="10">
        <v>45054.863287037035</v>
      </c>
      <c r="E420" s="9" t="s">
        <v>866</v>
      </c>
      <c r="F420" s="9" t="s">
        <v>723</v>
      </c>
      <c r="G420" s="9" t="s">
        <v>17</v>
      </c>
      <c r="H420" s="9" t="s">
        <v>727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 t="s">
        <v>649</v>
      </c>
      <c r="B421" s="9">
        <v>5.28403006E8</v>
      </c>
      <c r="C421" s="9" t="s">
        <v>650</v>
      </c>
      <c r="D421" s="10">
        <v>45054.866319444445</v>
      </c>
      <c r="E421" s="9" t="s">
        <v>866</v>
      </c>
      <c r="F421" s="9" t="s">
        <v>723</v>
      </c>
      <c r="G421" s="9" t="s">
        <v>17</v>
      </c>
      <c r="H421" s="9" t="s">
        <v>744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1" t="s">
        <v>925</v>
      </c>
      <c r="B422" s="9">
        <v>5.09290359E8</v>
      </c>
      <c r="C422" s="9" t="s">
        <v>926</v>
      </c>
      <c r="D422" s="10">
        <v>45054.86900462963</v>
      </c>
      <c r="E422" s="9" t="s">
        <v>866</v>
      </c>
      <c r="F422" s="9" t="s">
        <v>723</v>
      </c>
      <c r="G422" s="9" t="s">
        <v>37</v>
      </c>
      <c r="H422" s="9" t="s">
        <v>727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 t="s">
        <v>927</v>
      </c>
      <c r="B423" s="9">
        <v>5.02803683E8</v>
      </c>
      <c r="C423" s="9" t="s">
        <v>928</v>
      </c>
      <c r="D423" s="10">
        <v>45054.873611111114</v>
      </c>
      <c r="E423" s="9" t="s">
        <v>866</v>
      </c>
      <c r="F423" s="9" t="s">
        <v>723</v>
      </c>
      <c r="G423" s="9" t="s">
        <v>68</v>
      </c>
      <c r="H423" s="9" t="s">
        <v>727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1" t="s">
        <v>929</v>
      </c>
      <c r="B424" s="9">
        <v>5.24060082E8</v>
      </c>
      <c r="C424" s="9" t="s">
        <v>930</v>
      </c>
      <c r="D424" s="10">
        <v>45054.89929398148</v>
      </c>
      <c r="E424" s="9" t="s">
        <v>866</v>
      </c>
      <c r="F424" s="9" t="s">
        <v>723</v>
      </c>
      <c r="G424" s="9" t="s">
        <v>17</v>
      </c>
      <c r="H424" s="9" t="s">
        <v>744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 t="s">
        <v>931</v>
      </c>
      <c r="B425" s="9">
        <v>5.45426065E8</v>
      </c>
      <c r="C425" s="9" t="s">
        <v>932</v>
      </c>
      <c r="D425" s="10">
        <v>45054.90013888889</v>
      </c>
      <c r="E425" s="9" t="s">
        <v>866</v>
      </c>
      <c r="F425" s="9" t="s">
        <v>723</v>
      </c>
      <c r="G425" s="9" t="s">
        <v>17</v>
      </c>
      <c r="H425" s="9" t="s">
        <v>744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1" t="s">
        <v>933</v>
      </c>
      <c r="B426" s="9">
        <v>5.27583376E8</v>
      </c>
      <c r="C426" s="9" t="s">
        <v>934</v>
      </c>
      <c r="D426" s="10">
        <v>45054.91065972222</v>
      </c>
      <c r="E426" s="9" t="s">
        <v>866</v>
      </c>
      <c r="F426" s="9" t="s">
        <v>723</v>
      </c>
      <c r="G426" s="9" t="s">
        <v>17</v>
      </c>
      <c r="H426" s="9" t="s">
        <v>727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 t="s">
        <v>935</v>
      </c>
      <c r="B427" s="9">
        <v>5.44442119E8</v>
      </c>
      <c r="C427" s="9" t="s">
        <v>936</v>
      </c>
      <c r="D427" s="10">
        <v>45054.91652777778</v>
      </c>
      <c r="E427" s="9" t="s">
        <v>866</v>
      </c>
      <c r="F427" s="9" t="s">
        <v>723</v>
      </c>
      <c r="G427" s="9" t="s">
        <v>17</v>
      </c>
      <c r="H427" s="9" t="s">
        <v>724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 t="s">
        <v>937</v>
      </c>
      <c r="B428" s="9">
        <v>5.22386666E8</v>
      </c>
      <c r="C428" s="9" t="s">
        <v>938</v>
      </c>
      <c r="D428" s="10">
        <v>45054.92454861111</v>
      </c>
      <c r="E428" s="9" t="s">
        <v>441</v>
      </c>
      <c r="F428" s="9" t="s">
        <v>447</v>
      </c>
      <c r="G428" s="9" t="s">
        <v>17</v>
      </c>
      <c r="H428" s="9" t="s">
        <v>939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 t="s">
        <v>940</v>
      </c>
      <c r="B429" s="9">
        <v>5.42626609E8</v>
      </c>
      <c r="C429" s="9" t="s">
        <v>941</v>
      </c>
      <c r="D429" s="10">
        <v>45054.9246412037</v>
      </c>
      <c r="E429" s="9" t="s">
        <v>866</v>
      </c>
      <c r="F429" s="9" t="s">
        <v>723</v>
      </c>
      <c r="G429" s="9" t="s">
        <v>17</v>
      </c>
      <c r="H429" s="9" t="s">
        <v>744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1" t="s">
        <v>942</v>
      </c>
      <c r="B430" s="9">
        <v>5.43675933E8</v>
      </c>
      <c r="C430" s="9" t="s">
        <v>943</v>
      </c>
      <c r="D430" s="10">
        <v>45054.925532407404</v>
      </c>
      <c r="E430" s="9" t="s">
        <v>441</v>
      </c>
      <c r="F430" s="9" t="s">
        <v>447</v>
      </c>
      <c r="G430" s="9" t="s">
        <v>17</v>
      </c>
      <c r="H430" s="9" t="s">
        <v>603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1" t="s">
        <v>933</v>
      </c>
      <c r="B431" s="9">
        <v>5.27583376E8</v>
      </c>
      <c r="C431" s="9" t="s">
        <v>934</v>
      </c>
      <c r="D431" s="10">
        <v>45054.93431712963</v>
      </c>
      <c r="E431" s="9" t="s">
        <v>441</v>
      </c>
      <c r="F431" s="9" t="s">
        <v>447</v>
      </c>
      <c r="G431" s="9" t="s">
        <v>17</v>
      </c>
      <c r="H431" s="9" t="s">
        <v>939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 t="s">
        <v>944</v>
      </c>
      <c r="B432" s="9">
        <v>5.44613777E8</v>
      </c>
      <c r="C432" s="9" t="s">
        <v>945</v>
      </c>
      <c r="D432" s="10">
        <v>45054.94671296296</v>
      </c>
      <c r="E432" s="9" t="s">
        <v>866</v>
      </c>
      <c r="F432" s="9" t="s">
        <v>723</v>
      </c>
      <c r="G432" s="9" t="s">
        <v>17</v>
      </c>
      <c r="H432" s="9" t="s">
        <v>727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1" t="s">
        <v>946</v>
      </c>
      <c r="B433" s="9">
        <v>5.04241327E8</v>
      </c>
      <c r="C433" s="9" t="s">
        <v>947</v>
      </c>
      <c r="D433" s="10">
        <v>45054.97216435185</v>
      </c>
      <c r="E433" s="9" t="s">
        <v>866</v>
      </c>
      <c r="F433" s="9" t="s">
        <v>723</v>
      </c>
      <c r="G433" s="9" t="s">
        <v>17</v>
      </c>
      <c r="H433" s="9" t="s">
        <v>744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 t="s">
        <v>948</v>
      </c>
      <c r="B434" s="9">
        <v>5.4452471E8</v>
      </c>
      <c r="C434" s="9" t="s">
        <v>949</v>
      </c>
      <c r="D434" s="10">
        <v>45054.97211805556</v>
      </c>
      <c r="E434" s="9" t="s">
        <v>866</v>
      </c>
      <c r="F434" s="9" t="s">
        <v>723</v>
      </c>
      <c r="G434" s="9" t="s">
        <v>17</v>
      </c>
      <c r="H434" s="9" t="s">
        <v>744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1" t="s">
        <v>950</v>
      </c>
      <c r="B435" s="9">
        <v>5.4578868E8</v>
      </c>
      <c r="C435" s="9" t="s">
        <v>951</v>
      </c>
      <c r="D435" s="10">
        <v>45054.97618055555</v>
      </c>
      <c r="E435" s="9" t="s">
        <v>866</v>
      </c>
      <c r="F435" s="9" t="s">
        <v>723</v>
      </c>
      <c r="G435" s="9" t="s">
        <v>886</v>
      </c>
      <c r="H435" s="9" t="s">
        <v>732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1" t="s">
        <v>952</v>
      </c>
      <c r="B436" s="9">
        <v>5.0906666E8</v>
      </c>
      <c r="C436" s="9" t="s">
        <v>953</v>
      </c>
      <c r="D436" s="10">
        <v>45054.99630787037</v>
      </c>
      <c r="E436" s="9" t="s">
        <v>441</v>
      </c>
      <c r="F436" s="9" t="s">
        <v>447</v>
      </c>
      <c r="G436" s="9" t="s">
        <v>17</v>
      </c>
      <c r="H436" s="9" t="s">
        <v>603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1" t="s">
        <v>954</v>
      </c>
      <c r="B437" s="9">
        <v>5.42459986E8</v>
      </c>
      <c r="C437" s="9" t="s">
        <v>955</v>
      </c>
      <c r="D437" s="10">
        <v>45055.00141203704</v>
      </c>
      <c r="E437" s="9" t="s">
        <v>866</v>
      </c>
      <c r="F437" s="9" t="s">
        <v>723</v>
      </c>
      <c r="G437" s="9" t="s">
        <v>886</v>
      </c>
      <c r="H437" s="9" t="s">
        <v>724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1" t="s">
        <v>956</v>
      </c>
      <c r="B438" s="9">
        <v>5.28326088E8</v>
      </c>
      <c r="C438" s="9" t="s">
        <v>957</v>
      </c>
      <c r="D438" s="10">
        <v>45055.01211805556</v>
      </c>
      <c r="E438" s="9" t="s">
        <v>866</v>
      </c>
      <c r="F438" s="9" t="s">
        <v>723</v>
      </c>
      <c r="G438" s="9" t="s">
        <v>17</v>
      </c>
      <c r="H438" s="9" t="s">
        <v>724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 t="s">
        <v>958</v>
      </c>
      <c r="B439" s="9">
        <v>5.32224526E8</v>
      </c>
      <c r="C439" s="9" t="s">
        <v>959</v>
      </c>
      <c r="D439" s="10">
        <v>45055.01269675926</v>
      </c>
      <c r="E439" s="9" t="s">
        <v>866</v>
      </c>
      <c r="F439" s="9" t="s">
        <v>723</v>
      </c>
      <c r="G439" s="9" t="s">
        <v>17</v>
      </c>
      <c r="H439" s="9" t="s">
        <v>732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 t="s">
        <v>960</v>
      </c>
      <c r="B440" s="9">
        <v>5.0303653E8</v>
      </c>
      <c r="C440" s="9" t="s">
        <v>961</v>
      </c>
      <c r="D440" s="10">
        <v>45055.01497685185</v>
      </c>
      <c r="E440" s="9" t="s">
        <v>866</v>
      </c>
      <c r="F440" s="9" t="s">
        <v>723</v>
      </c>
      <c r="G440" s="9" t="s">
        <v>17</v>
      </c>
      <c r="H440" s="9" t="s">
        <v>744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 t="s">
        <v>962</v>
      </c>
      <c r="B441" s="9">
        <v>5.09013004E8</v>
      </c>
      <c r="C441" s="9" t="s">
        <v>963</v>
      </c>
      <c r="D441" s="10">
        <v>45055.01598379629</v>
      </c>
      <c r="E441" s="9" t="s">
        <v>866</v>
      </c>
      <c r="F441" s="9" t="s">
        <v>723</v>
      </c>
      <c r="G441" s="9" t="s">
        <v>17</v>
      </c>
      <c r="H441" s="9" t="s">
        <v>727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 t="s">
        <v>964</v>
      </c>
      <c r="B442" s="9">
        <v>5.46344455E8</v>
      </c>
      <c r="C442" s="9" t="s">
        <v>965</v>
      </c>
      <c r="D442" s="10">
        <v>45055.017905092594</v>
      </c>
      <c r="E442" s="9" t="s">
        <v>866</v>
      </c>
      <c r="F442" s="9" t="s">
        <v>723</v>
      </c>
      <c r="G442" s="9" t="s">
        <v>886</v>
      </c>
      <c r="H442" s="9" t="s">
        <v>724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 t="s">
        <v>966</v>
      </c>
      <c r="B443" s="9">
        <v>5.48150187E8</v>
      </c>
      <c r="C443" s="9" t="s">
        <v>967</v>
      </c>
      <c r="D443" s="10">
        <v>45055.02378472222</v>
      </c>
      <c r="E443" s="9" t="s">
        <v>866</v>
      </c>
      <c r="F443" s="9" t="s">
        <v>723</v>
      </c>
      <c r="G443" s="9" t="s">
        <v>17</v>
      </c>
      <c r="H443" s="9" t="s">
        <v>744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1" t="s">
        <v>968</v>
      </c>
      <c r="B444" s="9">
        <v>5.23970595E8</v>
      </c>
      <c r="C444" s="9" t="s">
        <v>969</v>
      </c>
      <c r="D444" s="10">
        <v>45055.03238425926</v>
      </c>
      <c r="E444" s="9" t="s">
        <v>866</v>
      </c>
      <c r="F444" s="9" t="s">
        <v>723</v>
      </c>
      <c r="G444" s="9" t="s">
        <v>17</v>
      </c>
      <c r="H444" s="9" t="s">
        <v>744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1" t="s">
        <v>970</v>
      </c>
      <c r="B445" s="9">
        <v>5.48046388E8</v>
      </c>
      <c r="C445" s="9" t="s">
        <v>971</v>
      </c>
      <c r="D445" s="10">
        <v>45055.03261574074</v>
      </c>
      <c r="E445" s="9" t="s">
        <v>866</v>
      </c>
      <c r="F445" s="9" t="s">
        <v>723</v>
      </c>
      <c r="G445" s="9" t="s">
        <v>17</v>
      </c>
      <c r="H445" s="9" t="s">
        <v>744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1" t="s">
        <v>972</v>
      </c>
      <c r="B446" s="9">
        <v>5.4261113E8</v>
      </c>
      <c r="C446" s="9" t="s">
        <v>973</v>
      </c>
      <c r="D446" s="10">
        <v>45055.038449074076</v>
      </c>
      <c r="E446" s="9" t="s">
        <v>866</v>
      </c>
      <c r="F446" s="9" t="s">
        <v>723</v>
      </c>
      <c r="G446" s="9" t="s">
        <v>17</v>
      </c>
      <c r="H446" s="9" t="s">
        <v>744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 t="s">
        <v>974</v>
      </c>
      <c r="B447" s="9">
        <v>5.05885079E8</v>
      </c>
      <c r="C447" s="9" t="s">
        <v>975</v>
      </c>
      <c r="D447" s="10">
        <v>45055.049722222226</v>
      </c>
      <c r="E447" s="9" t="s">
        <v>441</v>
      </c>
      <c r="F447" s="9" t="s">
        <v>447</v>
      </c>
      <c r="G447" s="9" t="s">
        <v>17</v>
      </c>
      <c r="H447" s="9" t="s">
        <v>603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1" t="s">
        <v>976</v>
      </c>
      <c r="B448" s="9">
        <v>5.37177438E8</v>
      </c>
      <c r="C448" s="9" t="s">
        <v>977</v>
      </c>
      <c r="D448" s="10">
        <v>45055.10099537037</v>
      </c>
      <c r="E448" s="9" t="s">
        <v>866</v>
      </c>
      <c r="F448" s="9" t="s">
        <v>723</v>
      </c>
      <c r="G448" s="9" t="s">
        <v>17</v>
      </c>
      <c r="H448" s="9" t="s">
        <v>744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1" t="s">
        <v>978</v>
      </c>
      <c r="B449" s="9">
        <v>5.43450372E8</v>
      </c>
      <c r="C449" s="9" t="s">
        <v>979</v>
      </c>
      <c r="D449" s="10">
        <v>45055.224282407406</v>
      </c>
      <c r="E449" s="9" t="s">
        <v>866</v>
      </c>
      <c r="F449" s="9" t="s">
        <v>723</v>
      </c>
      <c r="G449" s="9" t="s">
        <v>17</v>
      </c>
      <c r="H449" s="9" t="s">
        <v>744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1" t="s">
        <v>899</v>
      </c>
      <c r="B450" s="9">
        <v>5.03199304E8</v>
      </c>
      <c r="C450" s="9" t="s">
        <v>900</v>
      </c>
      <c r="D450" s="10">
        <v>45055.25579861111</v>
      </c>
      <c r="E450" s="9" t="s">
        <v>441</v>
      </c>
      <c r="F450" s="9" t="s">
        <v>447</v>
      </c>
      <c r="G450" s="9" t="s">
        <v>17</v>
      </c>
      <c r="H450" s="9" t="s">
        <v>939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 t="s">
        <v>980</v>
      </c>
      <c r="B451" s="9">
        <v>5.24800356E8</v>
      </c>
      <c r="C451" s="9" t="s">
        <v>981</v>
      </c>
      <c r="D451" s="10">
        <v>45055.27045138889</v>
      </c>
      <c r="E451" s="9" t="s">
        <v>866</v>
      </c>
      <c r="F451" s="9" t="s">
        <v>723</v>
      </c>
      <c r="G451" s="9" t="s">
        <v>17</v>
      </c>
      <c r="H451" s="9" t="s">
        <v>744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1" t="s">
        <v>982</v>
      </c>
      <c r="B452" s="9">
        <v>5.47760191E8</v>
      </c>
      <c r="C452" s="9" t="s">
        <v>983</v>
      </c>
      <c r="D452" s="10">
        <v>45055.29494212963</v>
      </c>
      <c r="E452" s="9" t="s">
        <v>866</v>
      </c>
      <c r="F452" s="9" t="s">
        <v>723</v>
      </c>
      <c r="G452" s="9" t="s">
        <v>17</v>
      </c>
      <c r="H452" s="9" t="s">
        <v>744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1" t="s">
        <v>870</v>
      </c>
      <c r="B453" s="9">
        <v>5.26271336E8</v>
      </c>
      <c r="C453" s="9" t="s">
        <v>871</v>
      </c>
      <c r="D453" s="10">
        <v>45055.2953125</v>
      </c>
      <c r="E453" s="9" t="s">
        <v>866</v>
      </c>
      <c r="F453" s="9" t="s">
        <v>723</v>
      </c>
      <c r="G453" s="9" t="s">
        <v>922</v>
      </c>
      <c r="H453" s="9" t="s">
        <v>732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1" t="s">
        <v>984</v>
      </c>
      <c r="B454" s="9">
        <v>5.28512277E8</v>
      </c>
      <c r="C454" s="9" t="s">
        <v>985</v>
      </c>
      <c r="D454" s="10">
        <v>45055.30603009259</v>
      </c>
      <c r="E454" s="9" t="s">
        <v>866</v>
      </c>
      <c r="F454" s="9" t="s">
        <v>723</v>
      </c>
      <c r="G454" s="9" t="s">
        <v>922</v>
      </c>
      <c r="H454" s="9" t="s">
        <v>732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 t="s">
        <v>986</v>
      </c>
      <c r="B455" s="9">
        <v>5.0777476E8</v>
      </c>
      <c r="C455" s="9" t="s">
        <v>987</v>
      </c>
      <c r="D455" s="10">
        <v>45055.336064814815</v>
      </c>
      <c r="E455" s="9" t="s">
        <v>866</v>
      </c>
      <c r="F455" s="9" t="s">
        <v>723</v>
      </c>
      <c r="G455" s="9" t="s">
        <v>17</v>
      </c>
      <c r="H455" s="9" t="s">
        <v>744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 t="s">
        <v>889</v>
      </c>
      <c r="B456" s="9">
        <v>5.22218428E8</v>
      </c>
      <c r="C456" s="9" t="s">
        <v>890</v>
      </c>
      <c r="D456" s="10">
        <v>45055.34118055556</v>
      </c>
      <c r="E456" s="9" t="s">
        <v>866</v>
      </c>
      <c r="F456" s="9" t="s">
        <v>723</v>
      </c>
      <c r="G456" s="9" t="s">
        <v>17</v>
      </c>
      <c r="H456" s="9" t="s">
        <v>744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1" t="s">
        <v>988</v>
      </c>
      <c r="B457" s="9">
        <v>5.49925251E8</v>
      </c>
      <c r="C457" s="9" t="s">
        <v>989</v>
      </c>
      <c r="D457" s="10">
        <v>45055.34390046296</v>
      </c>
      <c r="E457" s="9" t="s">
        <v>441</v>
      </c>
      <c r="F457" s="9" t="s">
        <v>447</v>
      </c>
      <c r="G457" s="9" t="s">
        <v>17</v>
      </c>
      <c r="H457" s="9" t="s">
        <v>603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 t="s">
        <v>990</v>
      </c>
      <c r="B458" s="9">
        <v>5.49100366E8</v>
      </c>
      <c r="C458" s="9" t="s">
        <v>991</v>
      </c>
      <c r="D458" s="10">
        <v>45055.38481481482</v>
      </c>
      <c r="E458" s="9" t="s">
        <v>866</v>
      </c>
      <c r="F458" s="9" t="s">
        <v>723</v>
      </c>
      <c r="G458" s="9" t="s">
        <v>37</v>
      </c>
      <c r="H458" s="9" t="s">
        <v>724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 t="s">
        <v>992</v>
      </c>
      <c r="B459" s="9">
        <v>5.22894627E8</v>
      </c>
      <c r="C459" s="9" t="s">
        <v>993</v>
      </c>
      <c r="D459" s="10">
        <v>45055.40589120371</v>
      </c>
      <c r="E459" s="9" t="s">
        <v>866</v>
      </c>
      <c r="F459" s="9" t="s">
        <v>723</v>
      </c>
      <c r="G459" s="9" t="s">
        <v>256</v>
      </c>
      <c r="H459" s="9" t="s">
        <v>737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 t="s">
        <v>994</v>
      </c>
      <c r="B460" s="9">
        <v>5.09506015E8</v>
      </c>
      <c r="C460" s="9" t="s">
        <v>995</v>
      </c>
      <c r="D460" s="10">
        <v>45055.412881944445</v>
      </c>
      <c r="E460" s="9" t="s">
        <v>866</v>
      </c>
      <c r="F460" s="9" t="s">
        <v>723</v>
      </c>
      <c r="G460" s="9" t="s">
        <v>996</v>
      </c>
      <c r="H460" s="9" t="s">
        <v>732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1" t="s">
        <v>997</v>
      </c>
      <c r="B461" s="9">
        <v>5.23966066E8</v>
      </c>
      <c r="C461" s="9" t="s">
        <v>998</v>
      </c>
      <c r="D461" s="10">
        <v>45055.431967592594</v>
      </c>
      <c r="E461" s="9" t="s">
        <v>866</v>
      </c>
      <c r="F461" s="9" t="s">
        <v>723</v>
      </c>
      <c r="G461" s="9" t="s">
        <v>17</v>
      </c>
      <c r="H461" s="9" t="s">
        <v>727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1" t="s">
        <v>999</v>
      </c>
      <c r="B462" s="9">
        <v>5.07166064E8</v>
      </c>
      <c r="C462" s="9" t="s">
        <v>1000</v>
      </c>
      <c r="D462" s="10">
        <v>45055.43346064815</v>
      </c>
      <c r="E462" s="9" t="s">
        <v>441</v>
      </c>
      <c r="F462" s="9" t="s">
        <v>447</v>
      </c>
      <c r="G462" s="9" t="s">
        <v>17</v>
      </c>
      <c r="H462" s="9" t="s">
        <v>603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 t="s">
        <v>1001</v>
      </c>
      <c r="B463" s="9">
        <v>5.05720999E8</v>
      </c>
      <c r="C463" s="9" t="s">
        <v>1002</v>
      </c>
      <c r="D463" s="10">
        <v>45055.46009259259</v>
      </c>
      <c r="E463" s="9" t="s">
        <v>866</v>
      </c>
      <c r="F463" s="9" t="s">
        <v>723</v>
      </c>
      <c r="G463" s="9" t="s">
        <v>17</v>
      </c>
      <c r="H463" s="9" t="s">
        <v>727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 t="s">
        <v>1003</v>
      </c>
      <c r="B464" s="9">
        <v>5.25774013E8</v>
      </c>
      <c r="C464" s="9" t="s">
        <v>1004</v>
      </c>
      <c r="D464" s="10">
        <v>45055.46844907408</v>
      </c>
      <c r="E464" s="9" t="s">
        <v>866</v>
      </c>
      <c r="F464" s="9" t="s">
        <v>723</v>
      </c>
      <c r="G464" s="9" t="s">
        <v>1005</v>
      </c>
      <c r="H464" s="9" t="s">
        <v>724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1" t="s">
        <v>1006</v>
      </c>
      <c r="B465" s="9">
        <v>5.44826137E8</v>
      </c>
      <c r="C465" s="9" t="s">
        <v>1007</v>
      </c>
      <c r="D465" s="10">
        <v>45055.489699074074</v>
      </c>
      <c r="E465" s="9" t="s">
        <v>866</v>
      </c>
      <c r="F465" s="9" t="s">
        <v>723</v>
      </c>
      <c r="G465" s="9" t="s">
        <v>996</v>
      </c>
      <c r="H465" s="9" t="s">
        <v>732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1" t="s">
        <v>1008</v>
      </c>
      <c r="B466" s="9">
        <v>5.42405156E8</v>
      </c>
      <c r="C466" s="9" t="s">
        <v>1009</v>
      </c>
      <c r="D466" s="10">
        <v>45055.50100694445</v>
      </c>
      <c r="E466" s="9" t="s">
        <v>866</v>
      </c>
      <c r="F466" s="9" t="s">
        <v>723</v>
      </c>
      <c r="G466" s="9" t="s">
        <v>17</v>
      </c>
      <c r="H466" s="9" t="s">
        <v>744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 t="s">
        <v>1010</v>
      </c>
      <c r="B467" s="9">
        <v>5.2328995E8</v>
      </c>
      <c r="C467" s="9" t="s">
        <v>1011</v>
      </c>
      <c r="D467" s="10">
        <v>45055.50225694444</v>
      </c>
      <c r="E467" s="9" t="s">
        <v>866</v>
      </c>
      <c r="F467" s="9" t="s">
        <v>723</v>
      </c>
      <c r="G467" s="9" t="s">
        <v>17</v>
      </c>
      <c r="H467" s="9" t="s">
        <v>727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 t="s">
        <v>1012</v>
      </c>
      <c r="B468" s="9">
        <v>5.46702272E8</v>
      </c>
      <c r="C468" s="9" t="s">
        <v>1013</v>
      </c>
      <c r="D468" s="10">
        <v>45055.518599537034</v>
      </c>
      <c r="E468" s="9" t="s">
        <v>866</v>
      </c>
      <c r="F468" s="9" t="s">
        <v>723</v>
      </c>
      <c r="G468" s="9" t="s">
        <v>17</v>
      </c>
      <c r="H468" s="9" t="s">
        <v>744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 t="s">
        <v>1014</v>
      </c>
      <c r="B469" s="9">
        <v>5.4755756E8</v>
      </c>
      <c r="C469" s="9" t="s">
        <v>1015</v>
      </c>
      <c r="D469" s="10">
        <v>45055.54744212963</v>
      </c>
      <c r="E469" s="9" t="s">
        <v>866</v>
      </c>
      <c r="F469" s="9" t="s">
        <v>723</v>
      </c>
      <c r="G469" s="9" t="s">
        <v>996</v>
      </c>
      <c r="H469" s="9" t="s">
        <v>732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 t="s">
        <v>1016</v>
      </c>
      <c r="B470" s="9">
        <v>5.47690847E8</v>
      </c>
      <c r="C470" s="9" t="s">
        <v>1017</v>
      </c>
      <c r="D470" s="10">
        <v>45055.58225694444</v>
      </c>
      <c r="E470" s="9" t="s">
        <v>866</v>
      </c>
      <c r="F470" s="9" t="s">
        <v>723</v>
      </c>
      <c r="G470" s="9" t="s">
        <v>17</v>
      </c>
      <c r="H470" s="9" t="s">
        <v>727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1" t="s">
        <v>1018</v>
      </c>
      <c r="B471" s="9">
        <v>5.25426592E8</v>
      </c>
      <c r="C471" s="9" t="s">
        <v>1019</v>
      </c>
      <c r="D471" s="10">
        <v>45055.59974537037</v>
      </c>
      <c r="E471" s="9" t="s">
        <v>866</v>
      </c>
      <c r="F471" s="9" t="s">
        <v>723</v>
      </c>
      <c r="G471" s="9" t="s">
        <v>17</v>
      </c>
      <c r="H471" s="9" t="s">
        <v>744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 t="s">
        <v>1020</v>
      </c>
      <c r="B472" s="9">
        <v>5.84200896E8</v>
      </c>
      <c r="C472" s="9" t="s">
        <v>1021</v>
      </c>
      <c r="D472" s="10">
        <v>45055.610138888886</v>
      </c>
      <c r="E472" s="9" t="s">
        <v>866</v>
      </c>
      <c r="F472" s="9" t="s">
        <v>723</v>
      </c>
      <c r="G472" s="9" t="s">
        <v>17</v>
      </c>
      <c r="H472" s="9" t="s">
        <v>744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 t="s">
        <v>671</v>
      </c>
      <c r="B473" s="9">
        <v>5.46350335E8</v>
      </c>
      <c r="C473" s="9" t="s">
        <v>672</v>
      </c>
      <c r="D473" s="10">
        <v>45055.61189814815</v>
      </c>
      <c r="E473" s="9" t="s">
        <v>441</v>
      </c>
      <c r="F473" s="9" t="s">
        <v>447</v>
      </c>
      <c r="G473" s="9" t="s">
        <v>17</v>
      </c>
      <c r="H473" s="9" t="s">
        <v>939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1" t="s">
        <v>1022</v>
      </c>
      <c r="B474" s="9">
        <v>5.42501007E8</v>
      </c>
      <c r="C474" s="9" t="s">
        <v>1023</v>
      </c>
      <c r="D474" s="10">
        <v>45055.62912037037</v>
      </c>
      <c r="E474" s="9" t="s">
        <v>866</v>
      </c>
      <c r="F474" s="9" t="s">
        <v>723</v>
      </c>
      <c r="G474" s="9" t="s">
        <v>17</v>
      </c>
      <c r="H474" s="9" t="s">
        <v>744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1" t="s">
        <v>1024</v>
      </c>
      <c r="B475" s="9">
        <v>5.06778905E8</v>
      </c>
      <c r="C475" s="9" t="s">
        <v>1025</v>
      </c>
      <c r="D475" s="10">
        <v>45055.63296296296</v>
      </c>
      <c r="E475" s="9" t="s">
        <v>866</v>
      </c>
      <c r="F475" s="9" t="s">
        <v>723</v>
      </c>
      <c r="G475" s="9" t="s">
        <v>17</v>
      </c>
      <c r="H475" s="9" t="s">
        <v>727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 t="s">
        <v>1026</v>
      </c>
      <c r="B476" s="9">
        <v>5.25919034E8</v>
      </c>
      <c r="C476" s="9" t="s">
        <v>1027</v>
      </c>
      <c r="D476" s="10">
        <v>45055.64071759259</v>
      </c>
      <c r="E476" s="9" t="s">
        <v>866</v>
      </c>
      <c r="F476" s="9" t="s">
        <v>723</v>
      </c>
      <c r="G476" s="9" t="s">
        <v>17</v>
      </c>
      <c r="H476" s="9" t="s">
        <v>744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1" t="s">
        <v>1028</v>
      </c>
      <c r="B477" s="9">
        <v>5.07827079E8</v>
      </c>
      <c r="C477" s="9" t="s">
        <v>1029</v>
      </c>
      <c r="D477" s="10">
        <v>45055.652291666665</v>
      </c>
      <c r="E477" s="9" t="s">
        <v>866</v>
      </c>
      <c r="F477" s="9" t="s">
        <v>723</v>
      </c>
      <c r="G477" s="9" t="s">
        <v>68</v>
      </c>
      <c r="H477" s="9" t="s">
        <v>727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1" t="s">
        <v>1030</v>
      </c>
      <c r="B478" s="9">
        <v>5.44909779E8</v>
      </c>
      <c r="C478" s="9" t="s">
        <v>1031</v>
      </c>
      <c r="D478" s="10">
        <v>45055.66162037037</v>
      </c>
      <c r="E478" s="9" t="s">
        <v>866</v>
      </c>
      <c r="F478" s="9" t="s">
        <v>723</v>
      </c>
      <c r="G478" s="9" t="s">
        <v>37</v>
      </c>
      <c r="H478" s="9" t="s">
        <v>724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 t="s">
        <v>1032</v>
      </c>
      <c r="B479" s="9">
        <v>5.26937322E8</v>
      </c>
      <c r="C479" s="9" t="s">
        <v>1033</v>
      </c>
      <c r="D479" s="10">
        <v>45055.69629629629</v>
      </c>
      <c r="E479" s="9" t="s">
        <v>866</v>
      </c>
      <c r="F479" s="9" t="s">
        <v>723</v>
      </c>
      <c r="G479" s="9" t="s">
        <v>1005</v>
      </c>
      <c r="H479" s="9" t="s">
        <v>724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1" t="s">
        <v>1034</v>
      </c>
      <c r="B480" s="9">
        <v>5.22635197E8</v>
      </c>
      <c r="C480" s="9" t="s">
        <v>1035</v>
      </c>
      <c r="D480" s="10">
        <v>45055.71167824074</v>
      </c>
      <c r="E480" s="9" t="s">
        <v>866</v>
      </c>
      <c r="F480" s="9" t="s">
        <v>723</v>
      </c>
      <c r="G480" s="9" t="s">
        <v>12</v>
      </c>
      <c r="H480" s="9" t="s">
        <v>727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 t="s">
        <v>1036</v>
      </c>
      <c r="B481" s="9">
        <v>5.44225868E8</v>
      </c>
      <c r="C481" s="9" t="s">
        <v>1037</v>
      </c>
      <c r="D481" s="10">
        <v>45055.711875</v>
      </c>
      <c r="E481" s="9" t="s">
        <v>866</v>
      </c>
      <c r="F481" s="9" t="s">
        <v>723</v>
      </c>
      <c r="G481" s="9" t="s">
        <v>17</v>
      </c>
      <c r="H481" s="9" t="s">
        <v>727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 t="s">
        <v>1038</v>
      </c>
      <c r="B482" s="9">
        <v>5.08311193E8</v>
      </c>
      <c r="C482" s="9" t="s">
        <v>1039</v>
      </c>
      <c r="D482" s="10">
        <v>45055.71994212963</v>
      </c>
      <c r="E482" s="9" t="s">
        <v>866</v>
      </c>
      <c r="F482" s="9" t="s">
        <v>723</v>
      </c>
      <c r="G482" s="9" t="s">
        <v>17</v>
      </c>
      <c r="H482" s="9" t="s">
        <v>744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 t="s">
        <v>1040</v>
      </c>
      <c r="B483" s="9">
        <v>5.42559571E8</v>
      </c>
      <c r="C483" s="9" t="s">
        <v>1041</v>
      </c>
      <c r="D483" s="10">
        <v>45055.73719907407</v>
      </c>
      <c r="E483" s="9" t="s">
        <v>866</v>
      </c>
      <c r="F483" s="9" t="s">
        <v>723</v>
      </c>
      <c r="G483" s="9" t="s">
        <v>17</v>
      </c>
      <c r="H483" s="9" t="s">
        <v>744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 t="s">
        <v>802</v>
      </c>
      <c r="B484" s="9">
        <v>5.02118838E8</v>
      </c>
      <c r="C484" s="9" t="s">
        <v>184</v>
      </c>
      <c r="D484" s="10">
        <v>45055.73898148148</v>
      </c>
      <c r="E484" s="9" t="s">
        <v>866</v>
      </c>
      <c r="F484" s="9" t="s">
        <v>723</v>
      </c>
      <c r="G484" s="9" t="s">
        <v>17</v>
      </c>
      <c r="H484" s="9" t="s">
        <v>732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1" t="s">
        <v>1042</v>
      </c>
      <c r="B485" s="9">
        <v>5.02061097E8</v>
      </c>
      <c r="C485" s="9" t="s">
        <v>1043</v>
      </c>
      <c r="D485" s="10">
        <v>45055.752384259256</v>
      </c>
      <c r="E485" s="9" t="s">
        <v>866</v>
      </c>
      <c r="F485" s="9" t="s">
        <v>723</v>
      </c>
      <c r="G485" s="9" t="s">
        <v>17</v>
      </c>
      <c r="H485" s="9" t="s">
        <v>744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 t="s">
        <v>1044</v>
      </c>
      <c r="B486" s="9">
        <v>5.44505515E8</v>
      </c>
      <c r="C486" s="9" t="s">
        <v>1045</v>
      </c>
      <c r="D486" s="10">
        <v>45055.755590277775</v>
      </c>
      <c r="E486" s="9" t="s">
        <v>866</v>
      </c>
      <c r="F486" s="9" t="s">
        <v>723</v>
      </c>
      <c r="G486" s="9" t="s">
        <v>37</v>
      </c>
      <c r="H486" s="9" t="s">
        <v>724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 t="s">
        <v>1046</v>
      </c>
      <c r="B487" s="9">
        <v>5.02805099E8</v>
      </c>
      <c r="C487" s="9" t="s">
        <v>1047</v>
      </c>
      <c r="D487" s="10">
        <v>45055.76532407408</v>
      </c>
      <c r="E487" s="9" t="s">
        <v>866</v>
      </c>
      <c r="F487" s="9" t="s">
        <v>723</v>
      </c>
      <c r="G487" s="9" t="s">
        <v>17</v>
      </c>
      <c r="H487" s="9" t="s">
        <v>727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 t="s">
        <v>1048</v>
      </c>
      <c r="B488" s="9">
        <v>5.44357729E8</v>
      </c>
      <c r="C488" s="9" t="s">
        <v>1049</v>
      </c>
      <c r="D488" s="10">
        <v>45055.77185185185</v>
      </c>
      <c r="E488" s="9" t="s">
        <v>866</v>
      </c>
      <c r="F488" s="9" t="s">
        <v>723</v>
      </c>
      <c r="G488" s="9" t="s">
        <v>17</v>
      </c>
      <c r="H488" s="9" t="s">
        <v>744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 t="s">
        <v>1050</v>
      </c>
      <c r="B489" s="9">
        <v>5.03050046E8</v>
      </c>
      <c r="C489" s="9" t="s">
        <v>1051</v>
      </c>
      <c r="D489" s="10">
        <v>45055.787835648145</v>
      </c>
      <c r="E489" s="9" t="s">
        <v>866</v>
      </c>
      <c r="F489" s="9" t="s">
        <v>723</v>
      </c>
      <c r="G489" s="9" t="s">
        <v>68</v>
      </c>
      <c r="H489" s="9" t="s">
        <v>727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 t="s">
        <v>905</v>
      </c>
      <c r="B490" s="9">
        <v>5.06388498E8</v>
      </c>
      <c r="C490" s="9" t="s">
        <v>906</v>
      </c>
      <c r="D490" s="10">
        <v>45055.791967592595</v>
      </c>
      <c r="E490" s="9" t="s">
        <v>325</v>
      </c>
      <c r="F490" s="9" t="s">
        <v>330</v>
      </c>
      <c r="G490" s="9" t="s">
        <v>17</v>
      </c>
      <c r="H490" s="9" t="s">
        <v>347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 t="s">
        <v>1052</v>
      </c>
      <c r="B491" s="9">
        <v>5.5665509E8</v>
      </c>
      <c r="C491" s="9" t="s">
        <v>1053</v>
      </c>
      <c r="D491" s="10">
        <v>45055.79975694444</v>
      </c>
      <c r="E491" s="9" t="s">
        <v>866</v>
      </c>
      <c r="F491" s="9" t="s">
        <v>723</v>
      </c>
      <c r="G491" s="9" t="s">
        <v>1005</v>
      </c>
      <c r="H491" s="9" t="s">
        <v>724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1" t="s">
        <v>1054</v>
      </c>
      <c r="B492" s="9">
        <v>5.059117E8</v>
      </c>
      <c r="C492" s="9" t="s">
        <v>1055</v>
      </c>
      <c r="D492" s="10">
        <v>45055.808599537035</v>
      </c>
      <c r="E492" s="9" t="s">
        <v>866</v>
      </c>
      <c r="F492" s="9" t="s">
        <v>723</v>
      </c>
      <c r="G492" s="9" t="s">
        <v>17</v>
      </c>
      <c r="H492" s="9" t="s">
        <v>727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 t="s">
        <v>1056</v>
      </c>
      <c r="B493" s="9">
        <v>5.45766667E8</v>
      </c>
      <c r="C493" s="9" t="s">
        <v>1057</v>
      </c>
      <c r="D493" s="10">
        <v>45055.81146990741</v>
      </c>
      <c r="E493" s="9" t="s">
        <v>866</v>
      </c>
      <c r="F493" s="9" t="s">
        <v>723</v>
      </c>
      <c r="G493" s="9" t="s">
        <v>17</v>
      </c>
      <c r="H493" s="9" t="s">
        <v>744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 t="s">
        <v>1058</v>
      </c>
      <c r="B494" s="9">
        <v>5.05363344E8</v>
      </c>
      <c r="C494" s="9" t="s">
        <v>1059</v>
      </c>
      <c r="D494" s="10">
        <v>45055.81450231482</v>
      </c>
      <c r="E494" s="9" t="s">
        <v>866</v>
      </c>
      <c r="F494" s="9" t="s">
        <v>723</v>
      </c>
      <c r="G494" s="9" t="s">
        <v>12</v>
      </c>
      <c r="H494" s="9" t="s">
        <v>727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 t="s">
        <v>1060</v>
      </c>
      <c r="B495" s="9">
        <v>5.28214596E8</v>
      </c>
      <c r="C495" s="9" t="s">
        <v>1061</v>
      </c>
      <c r="D495" s="10">
        <v>45055.83212962963</v>
      </c>
      <c r="E495" s="9" t="s">
        <v>866</v>
      </c>
      <c r="F495" s="9" t="s">
        <v>723</v>
      </c>
      <c r="G495" s="9" t="s">
        <v>17</v>
      </c>
      <c r="H495" s="9" t="s">
        <v>732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 t="s">
        <v>1044</v>
      </c>
      <c r="B496" s="9">
        <v>5.44505515E8</v>
      </c>
      <c r="C496" s="9" t="s">
        <v>1045</v>
      </c>
      <c r="D496" s="10">
        <v>45055.83871527778</v>
      </c>
      <c r="E496" s="9" t="s">
        <v>325</v>
      </c>
      <c r="F496" s="9" t="s">
        <v>330</v>
      </c>
      <c r="G496" s="9" t="s">
        <v>37</v>
      </c>
      <c r="H496" s="9" t="s">
        <v>613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 t="s">
        <v>1062</v>
      </c>
      <c r="B497" s="9">
        <v>5.22446308E8</v>
      </c>
      <c r="C497" s="9" t="s">
        <v>1063</v>
      </c>
      <c r="D497" s="10">
        <v>45055.84726851852</v>
      </c>
      <c r="E497" s="9" t="s">
        <v>866</v>
      </c>
      <c r="F497" s="9" t="s">
        <v>723</v>
      </c>
      <c r="G497" s="9" t="s">
        <v>17</v>
      </c>
      <c r="H497" s="9" t="s">
        <v>744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 t="s">
        <v>1064</v>
      </c>
      <c r="B498" s="9">
        <v>5.2337121E8</v>
      </c>
      <c r="C498" s="9" t="s">
        <v>1065</v>
      </c>
      <c r="D498" s="10">
        <v>45055.856261574074</v>
      </c>
      <c r="E498" s="9" t="s">
        <v>866</v>
      </c>
      <c r="F498" s="9" t="s">
        <v>723</v>
      </c>
      <c r="G498" s="9" t="s">
        <v>17</v>
      </c>
      <c r="H498" s="9" t="s">
        <v>727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 t="s">
        <v>1066</v>
      </c>
      <c r="B499" s="9">
        <v>5.46335634E8</v>
      </c>
      <c r="C499" s="9" t="s">
        <v>1067</v>
      </c>
      <c r="D499" s="10">
        <v>45055.86537037037</v>
      </c>
      <c r="E499" s="9" t="s">
        <v>866</v>
      </c>
      <c r="F499" s="9" t="s">
        <v>723</v>
      </c>
      <c r="G499" s="9" t="s">
        <v>17</v>
      </c>
      <c r="H499" s="9" t="s">
        <v>744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 t="s">
        <v>1068</v>
      </c>
      <c r="B500" s="9">
        <v>5.25834006E8</v>
      </c>
      <c r="C500" s="9" t="s">
        <v>1069</v>
      </c>
      <c r="D500" s="10">
        <v>45055.87329861111</v>
      </c>
      <c r="E500" s="9" t="s">
        <v>866</v>
      </c>
      <c r="F500" s="9" t="s">
        <v>723</v>
      </c>
      <c r="G500" s="9" t="s">
        <v>17</v>
      </c>
      <c r="H500" s="9" t="s">
        <v>744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1" t="s">
        <v>1008</v>
      </c>
      <c r="B501" s="9">
        <v>5.42405156E8</v>
      </c>
      <c r="C501" s="9" t="s">
        <v>1009</v>
      </c>
      <c r="D501" s="10">
        <v>45055.88311342592</v>
      </c>
      <c r="E501" s="9" t="s">
        <v>441</v>
      </c>
      <c r="F501" s="9" t="s">
        <v>447</v>
      </c>
      <c r="G501" s="9" t="s">
        <v>17</v>
      </c>
      <c r="H501" s="9" t="s">
        <v>603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 t="s">
        <v>1070</v>
      </c>
      <c r="B502" s="9">
        <v>5.44859543E8</v>
      </c>
      <c r="C502" s="9" t="s">
        <v>1071</v>
      </c>
      <c r="D502" s="10">
        <v>45055.88327546296</v>
      </c>
      <c r="E502" s="9" t="s">
        <v>866</v>
      </c>
      <c r="F502" s="9" t="s">
        <v>723</v>
      </c>
      <c r="G502" s="9" t="s">
        <v>17</v>
      </c>
      <c r="H502" s="9" t="s">
        <v>744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 t="s">
        <v>1072</v>
      </c>
      <c r="B503" s="9">
        <v>5.0755839E8</v>
      </c>
      <c r="C503" s="9" t="s">
        <v>1073</v>
      </c>
      <c r="D503" s="10">
        <v>45055.89042824074</v>
      </c>
      <c r="E503" s="9" t="s">
        <v>866</v>
      </c>
      <c r="F503" s="9" t="s">
        <v>723</v>
      </c>
      <c r="G503" s="9" t="s">
        <v>17</v>
      </c>
      <c r="H503" s="9" t="s">
        <v>744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1" t="s">
        <v>1074</v>
      </c>
      <c r="B504" s="9">
        <v>5.23930404E8</v>
      </c>
      <c r="C504" s="9" t="s">
        <v>1075</v>
      </c>
      <c r="D504" s="10">
        <v>45055.90798611111</v>
      </c>
      <c r="E504" s="9" t="s">
        <v>866</v>
      </c>
      <c r="F504" s="9" t="s">
        <v>723</v>
      </c>
      <c r="G504" s="9" t="s">
        <v>17</v>
      </c>
      <c r="H504" s="9" t="s">
        <v>744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 t="s">
        <v>1076</v>
      </c>
      <c r="B505" s="9">
        <v>5.28378437E8</v>
      </c>
      <c r="C505" s="9" t="s">
        <v>1077</v>
      </c>
      <c r="D505" s="10">
        <v>45055.91412037037</v>
      </c>
      <c r="E505" s="9" t="s">
        <v>866</v>
      </c>
      <c r="F505" s="9" t="s">
        <v>723</v>
      </c>
      <c r="G505" s="9" t="s">
        <v>17</v>
      </c>
      <c r="H505" s="9" t="s">
        <v>727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1" t="s">
        <v>1078</v>
      </c>
      <c r="B506" s="9">
        <v>5.22236767E8</v>
      </c>
      <c r="C506" s="9" t="s">
        <v>1079</v>
      </c>
      <c r="D506" s="10">
        <v>45055.92563657407</v>
      </c>
      <c r="E506" s="9" t="s">
        <v>866</v>
      </c>
      <c r="F506" s="9" t="s">
        <v>723</v>
      </c>
      <c r="G506" s="9" t="s">
        <v>1005</v>
      </c>
      <c r="H506" s="9" t="s">
        <v>724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 t="s">
        <v>1080</v>
      </c>
      <c r="B507" s="9">
        <v>5.07773707E8</v>
      </c>
      <c r="C507" s="9" t="s">
        <v>1081</v>
      </c>
      <c r="D507" s="10">
        <v>45055.94011574074</v>
      </c>
      <c r="E507" s="9" t="s">
        <v>866</v>
      </c>
      <c r="F507" s="9" t="s">
        <v>723</v>
      </c>
      <c r="G507" s="9" t="s">
        <v>17</v>
      </c>
      <c r="H507" s="9" t="s">
        <v>744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1" t="s">
        <v>1082</v>
      </c>
      <c r="B508" s="9">
        <v>5.26322227E8</v>
      </c>
      <c r="C508" s="9" t="s">
        <v>1083</v>
      </c>
      <c r="D508" s="10">
        <v>45055.94210648148</v>
      </c>
      <c r="E508" s="9" t="s">
        <v>866</v>
      </c>
      <c r="F508" s="9" t="s">
        <v>723</v>
      </c>
      <c r="G508" s="9" t="s">
        <v>12</v>
      </c>
      <c r="H508" s="9" t="s">
        <v>727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 t="s">
        <v>1084</v>
      </c>
      <c r="B509" s="9">
        <v>5.02400939E8</v>
      </c>
      <c r="C509" s="9" t="s">
        <v>1085</v>
      </c>
      <c r="D509" s="10">
        <v>45055.94464120371</v>
      </c>
      <c r="E509" s="9" t="s">
        <v>866</v>
      </c>
      <c r="F509" s="9" t="s">
        <v>723</v>
      </c>
      <c r="G509" s="9" t="s">
        <v>17</v>
      </c>
      <c r="H509" s="9" t="s">
        <v>727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 t="s">
        <v>1086</v>
      </c>
      <c r="B510" s="9">
        <v>5.44752392E8</v>
      </c>
      <c r="C510" s="9" t="s">
        <v>1087</v>
      </c>
      <c r="D510" s="10">
        <v>45055.94600694445</v>
      </c>
      <c r="E510" s="9" t="s">
        <v>866</v>
      </c>
      <c r="F510" s="9" t="s">
        <v>723</v>
      </c>
      <c r="G510" s="9" t="s">
        <v>17</v>
      </c>
      <c r="H510" s="9" t="s">
        <v>724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 t="s">
        <v>1088</v>
      </c>
      <c r="B511" s="9">
        <v>5.25905405E8</v>
      </c>
      <c r="C511" s="9" t="s">
        <v>1089</v>
      </c>
      <c r="D511" s="10">
        <v>45055.95271990741</v>
      </c>
      <c r="E511" s="9" t="s">
        <v>866</v>
      </c>
      <c r="F511" s="9" t="s">
        <v>723</v>
      </c>
      <c r="G511" s="9" t="s">
        <v>17</v>
      </c>
      <c r="H511" s="9" t="s">
        <v>744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 t="s">
        <v>1052</v>
      </c>
      <c r="B512" s="9">
        <v>5.5665509E8</v>
      </c>
      <c r="C512" s="9" t="s">
        <v>1053</v>
      </c>
      <c r="D512" s="10">
        <v>45055.95425925926</v>
      </c>
      <c r="E512" s="9" t="s">
        <v>441</v>
      </c>
      <c r="F512" s="9" t="s">
        <v>447</v>
      </c>
      <c r="G512" s="9" t="s">
        <v>12</v>
      </c>
      <c r="H512" s="9" t="s">
        <v>915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 t="s">
        <v>1090</v>
      </c>
      <c r="B513" s="9">
        <v>5.26339922E8</v>
      </c>
      <c r="C513" s="9" t="s">
        <v>1091</v>
      </c>
      <c r="D513" s="10">
        <v>45055.96701388889</v>
      </c>
      <c r="E513" s="9" t="s">
        <v>866</v>
      </c>
      <c r="F513" s="9" t="s">
        <v>723</v>
      </c>
      <c r="G513" s="9" t="s">
        <v>17</v>
      </c>
      <c r="H513" s="9" t="s">
        <v>727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 t="s">
        <v>1092</v>
      </c>
      <c r="B514" s="9">
        <v>5.26395557E8</v>
      </c>
      <c r="C514" s="9" t="s">
        <v>1093</v>
      </c>
      <c r="D514" s="10">
        <v>45055.98866898148</v>
      </c>
      <c r="E514" s="9" t="s">
        <v>866</v>
      </c>
      <c r="F514" s="9" t="s">
        <v>723</v>
      </c>
      <c r="G514" s="9" t="s">
        <v>12</v>
      </c>
      <c r="H514" s="9" t="s">
        <v>727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 t="s">
        <v>1094</v>
      </c>
      <c r="B515" s="9">
        <v>5.44310649E8</v>
      </c>
      <c r="C515" s="9" t="s">
        <v>1095</v>
      </c>
      <c r="D515" s="10">
        <v>45056.01991898148</v>
      </c>
      <c r="E515" s="9" t="s">
        <v>866</v>
      </c>
      <c r="F515" s="9" t="s">
        <v>723</v>
      </c>
      <c r="G515" s="9" t="s">
        <v>17</v>
      </c>
      <c r="H515" s="9" t="s">
        <v>727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 t="s">
        <v>1096</v>
      </c>
      <c r="B516" s="9">
        <v>5.44676666E8</v>
      </c>
      <c r="C516" s="9" t="s">
        <v>1097</v>
      </c>
      <c r="D516" s="10">
        <v>45056.03741898148</v>
      </c>
      <c r="E516" s="9" t="s">
        <v>866</v>
      </c>
      <c r="F516" s="9" t="s">
        <v>723</v>
      </c>
      <c r="G516" s="9" t="s">
        <v>17</v>
      </c>
      <c r="H516" s="9" t="s">
        <v>732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1" t="s">
        <v>1098</v>
      </c>
      <c r="B517" s="9">
        <v>5.45322022E8</v>
      </c>
      <c r="C517" s="9" t="s">
        <v>1099</v>
      </c>
      <c r="D517" s="10">
        <v>45056.04309027778</v>
      </c>
      <c r="E517" s="9" t="s">
        <v>866</v>
      </c>
      <c r="F517" s="9" t="s">
        <v>723</v>
      </c>
      <c r="G517" s="9" t="s">
        <v>68</v>
      </c>
      <c r="H517" s="9" t="s">
        <v>727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 t="s">
        <v>1100</v>
      </c>
      <c r="B518" s="9">
        <v>5.29200157E8</v>
      </c>
      <c r="C518" s="9" t="s">
        <v>1101</v>
      </c>
      <c r="D518" s="10">
        <v>45056.05915509259</v>
      </c>
      <c r="E518" s="9" t="s">
        <v>866</v>
      </c>
      <c r="F518" s="9" t="s">
        <v>723</v>
      </c>
      <c r="G518" s="9" t="s">
        <v>37</v>
      </c>
      <c r="H518" s="9" t="s">
        <v>724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1" t="s">
        <v>1102</v>
      </c>
      <c r="B519" s="9">
        <v>5.34783977E8</v>
      </c>
      <c r="C519" s="9" t="s">
        <v>1103</v>
      </c>
      <c r="D519" s="10">
        <v>45056.07766203704</v>
      </c>
      <c r="E519" s="9" t="s">
        <v>441</v>
      </c>
      <c r="F519" s="9" t="s">
        <v>447</v>
      </c>
      <c r="G519" s="9" t="s">
        <v>17</v>
      </c>
      <c r="H519" s="9" t="s">
        <v>939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1" t="s">
        <v>1104</v>
      </c>
      <c r="B520" s="9">
        <v>5.26989912E8</v>
      </c>
      <c r="C520" s="9" t="s">
        <v>1105</v>
      </c>
      <c r="D520" s="10">
        <v>45056.13447916666</v>
      </c>
      <c r="E520" s="9" t="s">
        <v>441</v>
      </c>
      <c r="F520" s="9" t="s">
        <v>447</v>
      </c>
      <c r="G520" s="9" t="s">
        <v>17</v>
      </c>
      <c r="H520" s="9" t="s">
        <v>603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1" t="s">
        <v>1106</v>
      </c>
      <c r="B521" s="9">
        <v>5.46796797E8</v>
      </c>
      <c r="C521" s="9" t="s">
        <v>1107</v>
      </c>
      <c r="D521" s="10">
        <v>45056.205416666664</v>
      </c>
      <c r="E521" s="9" t="s">
        <v>866</v>
      </c>
      <c r="F521" s="9" t="s">
        <v>723</v>
      </c>
      <c r="G521" s="9" t="s">
        <v>37</v>
      </c>
      <c r="H521" s="9" t="s">
        <v>724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1" t="s">
        <v>1108</v>
      </c>
      <c r="B522" s="9">
        <v>5.25582174E8</v>
      </c>
      <c r="C522" s="9" t="s">
        <v>1109</v>
      </c>
      <c r="D522" s="10">
        <v>45056.30693287037</v>
      </c>
      <c r="E522" s="9" t="s">
        <v>866</v>
      </c>
      <c r="F522" s="9" t="s">
        <v>723</v>
      </c>
      <c r="G522" s="9" t="s">
        <v>37</v>
      </c>
      <c r="H522" s="9" t="s">
        <v>724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 t="s">
        <v>1110</v>
      </c>
      <c r="B523" s="9">
        <v>5.29501755E8</v>
      </c>
      <c r="C523" s="9" t="s">
        <v>1111</v>
      </c>
      <c r="D523" s="10">
        <v>45056.31474537037</v>
      </c>
      <c r="E523" s="9" t="s">
        <v>866</v>
      </c>
      <c r="F523" s="9" t="s">
        <v>723</v>
      </c>
      <c r="G523" s="9" t="s">
        <v>17</v>
      </c>
      <c r="H523" s="9" t="s">
        <v>744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1" t="s">
        <v>1112</v>
      </c>
      <c r="B524" s="9">
        <v>5.24497732E8</v>
      </c>
      <c r="C524" s="9" t="s">
        <v>1113</v>
      </c>
      <c r="D524" s="10">
        <v>45056.31686342593</v>
      </c>
      <c r="E524" s="9" t="s">
        <v>866</v>
      </c>
      <c r="F524" s="9" t="s">
        <v>723</v>
      </c>
      <c r="G524" s="9" t="s">
        <v>17</v>
      </c>
      <c r="H524" s="9" t="s">
        <v>744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1" t="s">
        <v>1114</v>
      </c>
      <c r="B525" s="9">
        <v>5.07116989E8</v>
      </c>
      <c r="C525" s="9" t="s">
        <v>1115</v>
      </c>
      <c r="D525" s="10">
        <v>45056.3275</v>
      </c>
      <c r="E525" s="9" t="s">
        <v>866</v>
      </c>
      <c r="F525" s="9"/>
      <c r="G525" s="9"/>
      <c r="H525" s="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 t="s">
        <v>1116</v>
      </c>
      <c r="B526" s="9">
        <v>5.25450405E8</v>
      </c>
      <c r="C526" s="9" t="s">
        <v>1117</v>
      </c>
      <c r="D526" s="10">
        <v>45056.329189814816</v>
      </c>
      <c r="E526" s="9" t="s">
        <v>866</v>
      </c>
      <c r="F526" s="9" t="s">
        <v>723</v>
      </c>
      <c r="G526" s="9" t="s">
        <v>256</v>
      </c>
      <c r="H526" s="9" t="s">
        <v>744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 t="s">
        <v>1118</v>
      </c>
      <c r="B527" s="9">
        <v>5.26299989E8</v>
      </c>
      <c r="C527" s="9" t="s">
        <v>1119</v>
      </c>
      <c r="D527" s="10">
        <v>45056.34226851852</v>
      </c>
      <c r="E527" s="9" t="s">
        <v>866</v>
      </c>
      <c r="F527" s="9" t="s">
        <v>723</v>
      </c>
      <c r="G527" s="9" t="s">
        <v>17</v>
      </c>
      <c r="H527" s="9" t="s">
        <v>744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1" t="s">
        <v>1120</v>
      </c>
      <c r="B528" s="9">
        <v>5.25256693E8</v>
      </c>
      <c r="C528" s="9" t="s">
        <v>1121</v>
      </c>
      <c r="D528" s="10">
        <v>45056.38997685185</v>
      </c>
      <c r="E528" s="9" t="s">
        <v>866</v>
      </c>
      <c r="F528" s="9" t="s">
        <v>723</v>
      </c>
      <c r="G528" s="9" t="s">
        <v>17</v>
      </c>
      <c r="H528" s="9" t="s">
        <v>744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 t="s">
        <v>1122</v>
      </c>
      <c r="B529" s="9">
        <v>5.44612538E8</v>
      </c>
      <c r="C529" s="9" t="s">
        <v>1123</v>
      </c>
      <c r="D529" s="10">
        <v>45056.41511574074</v>
      </c>
      <c r="E529" s="9" t="s">
        <v>866</v>
      </c>
      <c r="F529" s="9" t="s">
        <v>723</v>
      </c>
      <c r="G529" s="9" t="s">
        <v>12</v>
      </c>
      <c r="H529" s="9" t="s">
        <v>727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 t="s">
        <v>1124</v>
      </c>
      <c r="B530" s="9">
        <v>5.44578616E8</v>
      </c>
      <c r="C530" s="9" t="s">
        <v>1125</v>
      </c>
      <c r="D530" s="10">
        <v>45056.43958333333</v>
      </c>
      <c r="E530" s="9" t="s">
        <v>866</v>
      </c>
      <c r="F530" s="9" t="s">
        <v>723</v>
      </c>
      <c r="G530" s="9" t="s">
        <v>12</v>
      </c>
      <c r="H530" s="9" t="s">
        <v>727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 t="s">
        <v>1126</v>
      </c>
      <c r="B531" s="9">
        <v>5.0</v>
      </c>
      <c r="C531" s="9" t="s">
        <v>1127</v>
      </c>
      <c r="D531" s="10">
        <v>45056.440150462964</v>
      </c>
      <c r="E531" s="9" t="s">
        <v>866</v>
      </c>
      <c r="F531" s="9" t="s">
        <v>723</v>
      </c>
      <c r="G531" s="9" t="s">
        <v>68</v>
      </c>
      <c r="H531" s="9" t="s">
        <v>727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1" t="s">
        <v>1128</v>
      </c>
      <c r="B532" s="9">
        <v>5.07116988E8</v>
      </c>
      <c r="C532" s="9" t="s">
        <v>1115</v>
      </c>
      <c r="D532" s="10">
        <v>45056.441203703704</v>
      </c>
      <c r="E532" s="9" t="s">
        <v>866</v>
      </c>
      <c r="F532" s="9" t="s">
        <v>723</v>
      </c>
      <c r="G532" s="9" t="s">
        <v>17</v>
      </c>
      <c r="H532" s="9" t="s">
        <v>744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 t="s">
        <v>1129</v>
      </c>
      <c r="B533" s="9">
        <v>5.42858456E8</v>
      </c>
      <c r="C533" s="9" t="s">
        <v>1130</v>
      </c>
      <c r="D533" s="10">
        <v>45056.456608796296</v>
      </c>
      <c r="E533" s="9" t="s">
        <v>866</v>
      </c>
      <c r="F533" s="9" t="s">
        <v>723</v>
      </c>
      <c r="G533" s="9" t="s">
        <v>37</v>
      </c>
      <c r="H533" s="9" t="s">
        <v>724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 t="s">
        <v>1131</v>
      </c>
      <c r="B534" s="9">
        <v>5.0665066E8</v>
      </c>
      <c r="C534" s="9" t="s">
        <v>1132</v>
      </c>
      <c r="D534" s="10">
        <v>45056.45748842593</v>
      </c>
      <c r="E534" s="9" t="s">
        <v>866</v>
      </c>
      <c r="F534" s="9" t="s">
        <v>723</v>
      </c>
      <c r="G534" s="9" t="s">
        <v>17</v>
      </c>
      <c r="H534" s="9" t="s">
        <v>732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1" t="s">
        <v>1133</v>
      </c>
      <c r="B535" s="9">
        <v>5.28028253E8</v>
      </c>
      <c r="C535" s="9" t="s">
        <v>1134</v>
      </c>
      <c r="D535" s="10">
        <v>45056.46668981481</v>
      </c>
      <c r="E535" s="9" t="s">
        <v>866</v>
      </c>
      <c r="F535" s="9" t="s">
        <v>723</v>
      </c>
      <c r="G535" s="9" t="s">
        <v>12</v>
      </c>
      <c r="H535" s="9" t="s">
        <v>727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1" t="s">
        <v>1135</v>
      </c>
      <c r="B536" s="9">
        <v>5.26733686E8</v>
      </c>
      <c r="C536" s="9" t="s">
        <v>1136</v>
      </c>
      <c r="D536" s="10">
        <v>45056.49109953704</v>
      </c>
      <c r="E536" s="9" t="s">
        <v>866</v>
      </c>
      <c r="F536" s="9" t="s">
        <v>723</v>
      </c>
      <c r="G536" s="9" t="s">
        <v>12</v>
      </c>
      <c r="H536" s="9" t="s">
        <v>727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 t="s">
        <v>1137</v>
      </c>
      <c r="B537" s="9">
        <v>5.22522389E8</v>
      </c>
      <c r="C537" s="9" t="s">
        <v>1138</v>
      </c>
      <c r="D537" s="10">
        <v>45056.52342592592</v>
      </c>
      <c r="E537" s="9" t="s">
        <v>866</v>
      </c>
      <c r="F537" s="9" t="s">
        <v>723</v>
      </c>
      <c r="G537" s="9" t="s">
        <v>37</v>
      </c>
      <c r="H537" s="9" t="s">
        <v>724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 t="s">
        <v>1139</v>
      </c>
      <c r="B538" s="9">
        <v>5.84009181E8</v>
      </c>
      <c r="C538" s="9" t="s">
        <v>1140</v>
      </c>
      <c r="D538" s="10">
        <v>45056.52872685185</v>
      </c>
      <c r="E538" s="9" t="s">
        <v>866</v>
      </c>
      <c r="F538" s="9" t="s">
        <v>723</v>
      </c>
      <c r="G538" s="9" t="s">
        <v>1005</v>
      </c>
      <c r="H538" s="9" t="s">
        <v>724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1" t="s">
        <v>1141</v>
      </c>
      <c r="B539" s="9">
        <v>5.02700092E8</v>
      </c>
      <c r="C539" s="9" t="s">
        <v>1142</v>
      </c>
      <c r="D539" s="10">
        <v>45056.53270833333</v>
      </c>
      <c r="E539" s="9" t="s">
        <v>866</v>
      </c>
      <c r="F539" s="9" t="s">
        <v>723</v>
      </c>
      <c r="G539" s="9" t="s">
        <v>1005</v>
      </c>
      <c r="H539" s="9" t="s">
        <v>724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 t="s">
        <v>1143</v>
      </c>
      <c r="B540" s="9">
        <v>5.05204666E8</v>
      </c>
      <c r="C540" s="9" t="s">
        <v>1144</v>
      </c>
      <c r="D540" s="10">
        <v>45056.54126157407</v>
      </c>
      <c r="E540" s="9" t="s">
        <v>866</v>
      </c>
      <c r="F540" s="9" t="s">
        <v>723</v>
      </c>
      <c r="G540" s="9" t="s">
        <v>17</v>
      </c>
      <c r="H540" s="9" t="s">
        <v>744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 t="s">
        <v>1145</v>
      </c>
      <c r="B541" s="9">
        <v>5.47987159E8</v>
      </c>
      <c r="C541" s="9" t="s">
        <v>1146</v>
      </c>
      <c r="D541" s="10">
        <v>45056.54943287037</v>
      </c>
      <c r="E541" s="9" t="s">
        <v>866</v>
      </c>
      <c r="F541" s="9" t="s">
        <v>723</v>
      </c>
      <c r="G541" s="9" t="s">
        <v>996</v>
      </c>
      <c r="H541" s="9" t="s">
        <v>732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 t="s">
        <v>1147</v>
      </c>
      <c r="B542" s="9">
        <v>5.26839162E8</v>
      </c>
      <c r="C542" s="9" t="s">
        <v>1148</v>
      </c>
      <c r="D542" s="10">
        <v>45056.565717592595</v>
      </c>
      <c r="E542" s="9" t="s">
        <v>866</v>
      </c>
      <c r="F542" s="9" t="s">
        <v>723</v>
      </c>
      <c r="G542" s="9" t="s">
        <v>12</v>
      </c>
      <c r="H542" s="9" t="s">
        <v>727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 t="s">
        <v>1149</v>
      </c>
      <c r="B543" s="9">
        <v>5.86984774E8</v>
      </c>
      <c r="C543" s="9" t="s">
        <v>888</v>
      </c>
      <c r="D543" s="10">
        <v>45056.64969907407</v>
      </c>
      <c r="E543" s="9" t="s">
        <v>866</v>
      </c>
      <c r="F543" s="9" t="s">
        <v>723</v>
      </c>
      <c r="G543" s="9" t="s">
        <v>17</v>
      </c>
      <c r="H543" s="9" t="s">
        <v>744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 t="s">
        <v>1150</v>
      </c>
      <c r="B544" s="9">
        <v>5.08293239E8</v>
      </c>
      <c r="C544" s="9" t="s">
        <v>1151</v>
      </c>
      <c r="D544" s="10">
        <v>45056.6712962963</v>
      </c>
      <c r="E544" s="9" t="s">
        <v>866</v>
      </c>
      <c r="F544" s="9" t="s">
        <v>723</v>
      </c>
      <c r="G544" s="9" t="s">
        <v>17</v>
      </c>
      <c r="H544" s="9" t="s">
        <v>744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 t="s">
        <v>1152</v>
      </c>
      <c r="B545" s="9">
        <v>5.43151158E8</v>
      </c>
      <c r="C545" s="9" t="s">
        <v>1153</v>
      </c>
      <c r="D545" s="10">
        <v>45056.683854166666</v>
      </c>
      <c r="E545" s="9" t="s">
        <v>866</v>
      </c>
      <c r="F545" s="9" t="s">
        <v>723</v>
      </c>
      <c r="G545" s="9" t="s">
        <v>17</v>
      </c>
      <c r="H545" s="9" t="s">
        <v>744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1" t="s">
        <v>1135</v>
      </c>
      <c r="B546" s="9">
        <v>5.26733686E8</v>
      </c>
      <c r="C546" s="9" t="s">
        <v>1136</v>
      </c>
      <c r="D546" s="10">
        <v>45056.685578703706</v>
      </c>
      <c r="E546" s="9" t="s">
        <v>441</v>
      </c>
      <c r="F546" s="9" t="s">
        <v>447</v>
      </c>
      <c r="G546" s="9" t="s">
        <v>17</v>
      </c>
      <c r="H546" s="9" t="s">
        <v>603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1" t="s">
        <v>1154</v>
      </c>
      <c r="B547" s="9">
        <v>5.33045711E8</v>
      </c>
      <c r="C547" s="9" t="s">
        <v>1155</v>
      </c>
      <c r="D547" s="10">
        <v>45056.68604166667</v>
      </c>
      <c r="E547" s="9" t="s">
        <v>441</v>
      </c>
      <c r="F547" s="9" t="s">
        <v>447</v>
      </c>
      <c r="G547" s="9" t="s">
        <v>17</v>
      </c>
      <c r="H547" s="9" t="s">
        <v>603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1" t="s">
        <v>1156</v>
      </c>
      <c r="B548" s="9">
        <v>5.44898287E8</v>
      </c>
      <c r="C548" s="9" t="s">
        <v>1157</v>
      </c>
      <c r="D548" s="10">
        <v>45056.68769675926</v>
      </c>
      <c r="E548" s="9" t="s">
        <v>866</v>
      </c>
      <c r="F548" s="9" t="s">
        <v>723</v>
      </c>
      <c r="G548" s="9" t="s">
        <v>12</v>
      </c>
      <c r="H548" s="9" t="s">
        <v>727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 t="s">
        <v>1158</v>
      </c>
      <c r="B549" s="9">
        <v>5.44868861E8</v>
      </c>
      <c r="C549" s="9" t="s">
        <v>1159</v>
      </c>
      <c r="D549" s="10">
        <v>45056.69253472222</v>
      </c>
      <c r="E549" s="9" t="s">
        <v>866</v>
      </c>
      <c r="F549" s="9" t="s">
        <v>723</v>
      </c>
      <c r="G549" s="9" t="s">
        <v>68</v>
      </c>
      <c r="H549" s="9" t="s">
        <v>727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 t="s">
        <v>1160</v>
      </c>
      <c r="B550" s="9">
        <v>5.35265082E8</v>
      </c>
      <c r="C550" s="9" t="s">
        <v>1161</v>
      </c>
      <c r="D550" s="10">
        <v>45056.69645833333</v>
      </c>
      <c r="E550" s="9" t="s">
        <v>866</v>
      </c>
      <c r="F550" s="9" t="s">
        <v>723</v>
      </c>
      <c r="G550" s="9" t="s">
        <v>17</v>
      </c>
      <c r="H550" s="9" t="s">
        <v>744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1" t="s">
        <v>1162</v>
      </c>
      <c r="B551" s="9">
        <v>5.02841461E8</v>
      </c>
      <c r="C551" s="9" t="s">
        <v>1163</v>
      </c>
      <c r="D551" s="10">
        <v>45056.75398148148</v>
      </c>
      <c r="E551" s="9" t="s">
        <v>866</v>
      </c>
      <c r="F551" s="9" t="s">
        <v>723</v>
      </c>
      <c r="G551" s="9" t="s">
        <v>17</v>
      </c>
      <c r="H551" s="9" t="s">
        <v>744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 t="s">
        <v>1164</v>
      </c>
      <c r="B552" s="9">
        <v>5.22228362E8</v>
      </c>
      <c r="C552" s="9" t="s">
        <v>1165</v>
      </c>
      <c r="D552" s="10">
        <v>45056.75648148148</v>
      </c>
      <c r="E552" s="9" t="s">
        <v>441</v>
      </c>
      <c r="F552" s="9" t="s">
        <v>447</v>
      </c>
      <c r="G552" s="9" t="s">
        <v>17</v>
      </c>
      <c r="H552" s="9" t="s">
        <v>603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 t="s">
        <v>1166</v>
      </c>
      <c r="B553" s="9">
        <v>5.45527102E8</v>
      </c>
      <c r="C553" s="9" t="s">
        <v>1167</v>
      </c>
      <c r="D553" s="10">
        <v>45056.77905092593</v>
      </c>
      <c r="E553" s="9" t="s">
        <v>866</v>
      </c>
      <c r="F553" s="9" t="s">
        <v>723</v>
      </c>
      <c r="G553" s="9" t="s">
        <v>17</v>
      </c>
      <c r="H553" s="9" t="s">
        <v>744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1" t="s">
        <v>1168</v>
      </c>
      <c r="B554" s="9">
        <v>5.27871934E8</v>
      </c>
      <c r="C554" s="9" t="s">
        <v>1169</v>
      </c>
      <c r="D554" s="10">
        <v>45056.78108796296</v>
      </c>
      <c r="E554" s="9" t="s">
        <v>441</v>
      </c>
      <c r="F554" s="9" t="s">
        <v>447</v>
      </c>
      <c r="G554" s="9" t="s">
        <v>17</v>
      </c>
      <c r="H554" s="9" t="s">
        <v>603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 t="s">
        <v>1170</v>
      </c>
      <c r="B555" s="9">
        <v>5.04005262E8</v>
      </c>
      <c r="C555" s="9" t="s">
        <v>1171</v>
      </c>
      <c r="D555" s="10">
        <v>45056.78876157408</v>
      </c>
      <c r="E555" s="9" t="s">
        <v>866</v>
      </c>
      <c r="F555" s="9" t="s">
        <v>723</v>
      </c>
      <c r="G555" s="9" t="s">
        <v>996</v>
      </c>
      <c r="H555" s="9" t="s">
        <v>732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 t="s">
        <v>1172</v>
      </c>
      <c r="B556" s="9">
        <v>5.49436334E8</v>
      </c>
      <c r="C556" s="9" t="s">
        <v>1173</v>
      </c>
      <c r="D556" s="10">
        <v>45056.793541666666</v>
      </c>
      <c r="E556" s="9" t="s">
        <v>441</v>
      </c>
      <c r="F556" s="9" t="s">
        <v>447</v>
      </c>
      <c r="G556" s="9" t="s">
        <v>17</v>
      </c>
      <c r="H556" s="9" t="s">
        <v>603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 t="s">
        <v>1174</v>
      </c>
      <c r="B557" s="9">
        <v>5.03393953E8</v>
      </c>
      <c r="C557" s="9" t="s">
        <v>1175</v>
      </c>
      <c r="D557" s="10">
        <v>45056.82407407407</v>
      </c>
      <c r="E557" s="9" t="s">
        <v>866</v>
      </c>
      <c r="F557" s="9" t="s">
        <v>723</v>
      </c>
      <c r="G557" s="9" t="s">
        <v>17</v>
      </c>
      <c r="H557" s="9" t="s">
        <v>744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1" t="s">
        <v>1176</v>
      </c>
      <c r="B558" s="9">
        <v>5.47002511E8</v>
      </c>
      <c r="C558" s="9" t="s">
        <v>1177</v>
      </c>
      <c r="D558" s="10">
        <v>45056.84789351852</v>
      </c>
      <c r="E558" s="9" t="s">
        <v>866</v>
      </c>
      <c r="F558" s="9" t="s">
        <v>723</v>
      </c>
      <c r="G558" s="9" t="s">
        <v>68</v>
      </c>
      <c r="H558" s="9" t="s">
        <v>727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1" t="s">
        <v>1178</v>
      </c>
      <c r="B559" s="9">
        <v>5.22508358E8</v>
      </c>
      <c r="C559" s="9" t="s">
        <v>1179</v>
      </c>
      <c r="D559" s="10">
        <v>45056.8515162037</v>
      </c>
      <c r="E559" s="9" t="s">
        <v>866</v>
      </c>
      <c r="F559" s="9" t="s">
        <v>723</v>
      </c>
      <c r="G559" s="9" t="s">
        <v>37</v>
      </c>
      <c r="H559" s="9" t="s">
        <v>724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1" t="s">
        <v>1180</v>
      </c>
      <c r="B560" s="9">
        <v>5.48179495E8</v>
      </c>
      <c r="C560" s="9" t="s">
        <v>1181</v>
      </c>
      <c r="D560" s="10">
        <v>45056.88260416667</v>
      </c>
      <c r="E560" s="9" t="s">
        <v>866</v>
      </c>
      <c r="F560" s="9" t="s">
        <v>723</v>
      </c>
      <c r="G560" s="9" t="s">
        <v>17</v>
      </c>
      <c r="H560" s="9" t="s">
        <v>744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 t="s">
        <v>1182</v>
      </c>
      <c r="B561" s="9">
        <v>5.45846761E8</v>
      </c>
      <c r="C561" s="9" t="s">
        <v>1183</v>
      </c>
      <c r="D561" s="10">
        <v>45056.890381944446</v>
      </c>
      <c r="E561" s="9" t="s">
        <v>866</v>
      </c>
      <c r="F561" s="9" t="s">
        <v>723</v>
      </c>
      <c r="G561" s="9" t="s">
        <v>17</v>
      </c>
      <c r="H561" s="9" t="s">
        <v>732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 t="s">
        <v>1184</v>
      </c>
      <c r="B562" s="9">
        <v>5.08421892E8</v>
      </c>
      <c r="C562" s="9" t="s">
        <v>1185</v>
      </c>
      <c r="D562" s="10">
        <v>45056.89885416667</v>
      </c>
      <c r="E562" s="9" t="s">
        <v>866</v>
      </c>
      <c r="F562" s="9" t="s">
        <v>723</v>
      </c>
      <c r="G562" s="9" t="s">
        <v>17</v>
      </c>
      <c r="H562" s="9" t="s">
        <v>724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 t="s">
        <v>1186</v>
      </c>
      <c r="B563" s="9">
        <v>5.23261025E8</v>
      </c>
      <c r="C563" s="9" t="s">
        <v>1187</v>
      </c>
      <c r="D563" s="10">
        <v>45056.902546296296</v>
      </c>
      <c r="E563" s="9" t="s">
        <v>866</v>
      </c>
      <c r="F563" s="9" t="s">
        <v>723</v>
      </c>
      <c r="G563" s="9" t="s">
        <v>17</v>
      </c>
      <c r="H563" s="9" t="s">
        <v>744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1" t="s">
        <v>1188</v>
      </c>
      <c r="B564" s="9">
        <v>5.46814609E8</v>
      </c>
      <c r="C564" s="9" t="s">
        <v>1189</v>
      </c>
      <c r="D564" s="10">
        <v>45056.90712962963</v>
      </c>
      <c r="E564" s="9" t="s">
        <v>866</v>
      </c>
      <c r="F564" s="9" t="s">
        <v>723</v>
      </c>
      <c r="G564" s="9" t="s">
        <v>17</v>
      </c>
      <c r="H564" s="9" t="s">
        <v>744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 t="s">
        <v>1190</v>
      </c>
      <c r="B565" s="9">
        <v>5.23468317E8</v>
      </c>
      <c r="C565" s="9" t="s">
        <v>1191</v>
      </c>
      <c r="D565" s="10">
        <v>45056.91483796296</v>
      </c>
      <c r="E565" s="9" t="s">
        <v>866</v>
      </c>
      <c r="F565" s="9" t="s">
        <v>723</v>
      </c>
      <c r="G565" s="9" t="s">
        <v>996</v>
      </c>
      <c r="H565" s="9" t="s">
        <v>732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 t="s">
        <v>1192</v>
      </c>
      <c r="B566" s="9">
        <v>5.26667136E8</v>
      </c>
      <c r="C566" s="9" t="s">
        <v>1193</v>
      </c>
      <c r="D566" s="10">
        <v>45056.931967592594</v>
      </c>
      <c r="E566" s="9" t="s">
        <v>866</v>
      </c>
      <c r="F566" s="9" t="s">
        <v>723</v>
      </c>
      <c r="G566" s="9" t="s">
        <v>17</v>
      </c>
      <c r="H566" s="9" t="s">
        <v>744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1" t="s">
        <v>1194</v>
      </c>
      <c r="B567" s="9">
        <v>5.25258585E8</v>
      </c>
      <c r="C567" s="9" t="s">
        <v>1195</v>
      </c>
      <c r="D567" s="10">
        <v>45056.93802083333</v>
      </c>
      <c r="E567" s="9" t="s">
        <v>866</v>
      </c>
      <c r="F567" s="9" t="s">
        <v>723</v>
      </c>
      <c r="G567" s="9" t="s">
        <v>1005</v>
      </c>
      <c r="H567" s="9" t="s">
        <v>737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1" t="s">
        <v>1196</v>
      </c>
      <c r="B568" s="9">
        <v>5.03300345E8</v>
      </c>
      <c r="C568" s="9" t="s">
        <v>1197</v>
      </c>
      <c r="D568" s="10">
        <v>45056.96310185185</v>
      </c>
      <c r="E568" s="9" t="s">
        <v>866</v>
      </c>
      <c r="F568" s="9" t="s">
        <v>723</v>
      </c>
      <c r="G568" s="9" t="s">
        <v>256</v>
      </c>
      <c r="H568" s="9" t="s">
        <v>744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 t="s">
        <v>1198</v>
      </c>
      <c r="B569" s="9">
        <v>5.25614304E8</v>
      </c>
      <c r="C569" s="9" t="s">
        <v>1199</v>
      </c>
      <c r="D569" s="10">
        <v>45056.96729166667</v>
      </c>
      <c r="E569" s="9" t="s">
        <v>866</v>
      </c>
      <c r="F569" s="9" t="s">
        <v>723</v>
      </c>
      <c r="G569" s="9" t="s">
        <v>17</v>
      </c>
      <c r="H569" s="9" t="s">
        <v>744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1" t="s">
        <v>1200</v>
      </c>
      <c r="B570" s="9">
        <v>5.25256693E8</v>
      </c>
      <c r="C570" s="9" t="s">
        <v>1121</v>
      </c>
      <c r="D570" s="10">
        <v>45056.9828587963</v>
      </c>
      <c r="E570" s="9" t="s">
        <v>441</v>
      </c>
      <c r="F570" s="9" t="s">
        <v>447</v>
      </c>
      <c r="G570" s="9" t="s">
        <v>17</v>
      </c>
      <c r="H570" s="9" t="s">
        <v>603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 t="s">
        <v>1201</v>
      </c>
      <c r="B571" s="9">
        <v>5.07232228E8</v>
      </c>
      <c r="C571" s="9" t="s">
        <v>1202</v>
      </c>
      <c r="D571" s="10">
        <v>45056.98548611111</v>
      </c>
      <c r="E571" s="9" t="s">
        <v>866</v>
      </c>
      <c r="F571" s="9" t="s">
        <v>723</v>
      </c>
      <c r="G571" s="9" t="s">
        <v>996</v>
      </c>
      <c r="H571" s="9" t="s">
        <v>732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 t="s">
        <v>1203</v>
      </c>
      <c r="B572" s="9">
        <v>5.22448812E8</v>
      </c>
      <c r="C572" s="9" t="s">
        <v>1204</v>
      </c>
      <c r="D572" s="10">
        <v>45057.01011574074</v>
      </c>
      <c r="E572" s="9" t="s">
        <v>866</v>
      </c>
      <c r="F572" s="9" t="s">
        <v>723</v>
      </c>
      <c r="G572" s="9" t="s">
        <v>1005</v>
      </c>
      <c r="H572" s="9" t="s">
        <v>737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 t="s">
        <v>1205</v>
      </c>
      <c r="B573" s="9">
        <v>5.45513277E8</v>
      </c>
      <c r="C573" s="9" t="s">
        <v>1206</v>
      </c>
      <c r="D573" s="10">
        <v>45057.01253472222</v>
      </c>
      <c r="E573" s="9" t="s">
        <v>866</v>
      </c>
      <c r="F573" s="9" t="s">
        <v>723</v>
      </c>
      <c r="G573" s="9" t="s">
        <v>996</v>
      </c>
      <c r="H573" s="9" t="s">
        <v>732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 t="s">
        <v>1207</v>
      </c>
      <c r="B574" s="9">
        <v>5.47375535E8</v>
      </c>
      <c r="C574" s="9" t="s">
        <v>1208</v>
      </c>
      <c r="D574" s="10">
        <v>45057.15966435185</v>
      </c>
      <c r="E574" s="9" t="s">
        <v>866</v>
      </c>
      <c r="F574" s="9" t="s">
        <v>723</v>
      </c>
      <c r="G574" s="9" t="s">
        <v>256</v>
      </c>
      <c r="H574" s="9" t="s">
        <v>744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1" t="s">
        <v>1209</v>
      </c>
      <c r="B575" s="9">
        <v>5.47029133E8</v>
      </c>
      <c r="C575" s="9" t="s">
        <v>1210</v>
      </c>
      <c r="D575" s="10">
        <v>45057.215474537035</v>
      </c>
      <c r="E575" s="9" t="s">
        <v>866</v>
      </c>
      <c r="F575" s="9" t="s">
        <v>723</v>
      </c>
      <c r="G575" s="9" t="s">
        <v>996</v>
      </c>
      <c r="H575" s="9" t="s">
        <v>732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 t="s">
        <v>1211</v>
      </c>
      <c r="B576" s="9">
        <v>5.05307075E8</v>
      </c>
      <c r="C576" s="9" t="s">
        <v>1212</v>
      </c>
      <c r="D576" s="10">
        <v>45057.26613425926</v>
      </c>
      <c r="E576" s="9" t="s">
        <v>866</v>
      </c>
      <c r="F576" s="9" t="s">
        <v>723</v>
      </c>
      <c r="G576" s="9" t="s">
        <v>17</v>
      </c>
      <c r="H576" s="9" t="s">
        <v>732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1" t="s">
        <v>1213</v>
      </c>
      <c r="B577" s="9">
        <v>5.04062027E8</v>
      </c>
      <c r="C577" s="9" t="s">
        <v>1214</v>
      </c>
      <c r="D577" s="10">
        <v>45057.272685185184</v>
      </c>
      <c r="E577" s="9" t="s">
        <v>866</v>
      </c>
      <c r="F577" s="9" t="s">
        <v>723</v>
      </c>
      <c r="G577" s="9" t="s">
        <v>12</v>
      </c>
      <c r="H577" s="9" t="s">
        <v>727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1" t="s">
        <v>855</v>
      </c>
      <c r="B578" s="9">
        <v>5.23473975E8</v>
      </c>
      <c r="C578" s="9" t="s">
        <v>838</v>
      </c>
      <c r="D578" s="10">
        <v>45057.287997685184</v>
      </c>
      <c r="E578" s="9" t="s">
        <v>866</v>
      </c>
      <c r="F578" s="9" t="s">
        <v>723</v>
      </c>
      <c r="G578" s="9" t="s">
        <v>12</v>
      </c>
      <c r="H578" s="9" t="s">
        <v>727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 t="s">
        <v>1215</v>
      </c>
      <c r="B579" s="9">
        <v>5.26551415E8</v>
      </c>
      <c r="C579" s="9" t="s">
        <v>1216</v>
      </c>
      <c r="D579" s="10">
        <v>45057.34011574074</v>
      </c>
      <c r="E579" s="9" t="s">
        <v>866</v>
      </c>
      <c r="F579" s="9" t="s">
        <v>723</v>
      </c>
      <c r="G579" s="9" t="s">
        <v>68</v>
      </c>
      <c r="H579" s="9" t="s">
        <v>727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 t="s">
        <v>1217</v>
      </c>
      <c r="B580" s="9">
        <v>5.07121238E8</v>
      </c>
      <c r="C580" s="9" t="s">
        <v>1218</v>
      </c>
      <c r="D580" s="10">
        <v>45057.37008101852</v>
      </c>
      <c r="E580" s="9" t="s">
        <v>866</v>
      </c>
      <c r="F580" s="9" t="s">
        <v>723</v>
      </c>
      <c r="G580" s="9" t="s">
        <v>17</v>
      </c>
      <c r="H580" s="9" t="s">
        <v>724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1" t="s">
        <v>1219</v>
      </c>
      <c r="B581" s="9">
        <v>5.23654852E8</v>
      </c>
      <c r="C581" s="9" t="s">
        <v>1220</v>
      </c>
      <c r="D581" s="10">
        <v>45057.447743055556</v>
      </c>
      <c r="E581" s="9" t="s">
        <v>866</v>
      </c>
      <c r="F581" s="9" t="s">
        <v>723</v>
      </c>
      <c r="G581" s="9" t="s">
        <v>1005</v>
      </c>
      <c r="H581" s="9" t="s">
        <v>724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1" t="s">
        <v>1221</v>
      </c>
      <c r="B582" s="9">
        <v>5.39315045E8</v>
      </c>
      <c r="C582" s="9" t="s">
        <v>1222</v>
      </c>
      <c r="D582" s="10">
        <v>45057.46637731481</v>
      </c>
      <c r="E582" s="9" t="s">
        <v>866</v>
      </c>
      <c r="F582" s="9" t="s">
        <v>723</v>
      </c>
      <c r="G582" s="9" t="s">
        <v>12</v>
      </c>
      <c r="H582" s="9" t="s">
        <v>727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 t="s">
        <v>1223</v>
      </c>
      <c r="B583" s="9">
        <v>5.22558653E8</v>
      </c>
      <c r="C583" s="9" t="s">
        <v>1224</v>
      </c>
      <c r="D583" s="10">
        <v>45057.47262731481</v>
      </c>
      <c r="E583" s="9" t="s">
        <v>866</v>
      </c>
      <c r="F583" s="9" t="s">
        <v>723</v>
      </c>
      <c r="G583" s="9" t="s">
        <v>17</v>
      </c>
      <c r="H583" s="9" t="s">
        <v>727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1" t="s">
        <v>1225</v>
      </c>
      <c r="B584" s="9">
        <v>5.27760769E8</v>
      </c>
      <c r="C584" s="9" t="s">
        <v>1226</v>
      </c>
      <c r="D584" s="10">
        <v>45057.493680555555</v>
      </c>
      <c r="E584" s="9" t="s">
        <v>441</v>
      </c>
      <c r="F584" s="9" t="s">
        <v>447</v>
      </c>
      <c r="G584" s="9" t="s">
        <v>17</v>
      </c>
      <c r="H584" s="9" t="s">
        <v>603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 t="s">
        <v>1227</v>
      </c>
      <c r="B585" s="9">
        <v>5.26932307E8</v>
      </c>
      <c r="C585" s="9" t="s">
        <v>1228</v>
      </c>
      <c r="D585" s="10">
        <v>45057.540034722224</v>
      </c>
      <c r="E585" s="9" t="s">
        <v>866</v>
      </c>
      <c r="F585" s="9" t="s">
        <v>723</v>
      </c>
      <c r="G585" s="9" t="s">
        <v>37</v>
      </c>
      <c r="H585" s="9" t="s">
        <v>724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 t="s">
        <v>1229</v>
      </c>
      <c r="B586" s="9">
        <v>5.46845657E8</v>
      </c>
      <c r="C586" s="9" t="s">
        <v>1230</v>
      </c>
      <c r="D586" s="10">
        <v>45057.54189814815</v>
      </c>
      <c r="E586" s="9" t="s">
        <v>866</v>
      </c>
      <c r="F586" s="9" t="s">
        <v>723</v>
      </c>
      <c r="G586" s="9" t="s">
        <v>37</v>
      </c>
      <c r="H586" s="9" t="s">
        <v>724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 t="s">
        <v>1231</v>
      </c>
      <c r="B587" s="9">
        <v>5.47373567E8</v>
      </c>
      <c r="C587" s="9" t="s">
        <v>1232</v>
      </c>
      <c r="D587" s="10">
        <v>45057.553298611114</v>
      </c>
      <c r="E587" s="9" t="s">
        <v>441</v>
      </c>
      <c r="F587" s="9" t="s">
        <v>447</v>
      </c>
      <c r="G587" s="9" t="s">
        <v>17</v>
      </c>
      <c r="H587" s="9" t="s">
        <v>603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1" t="s">
        <v>1233</v>
      </c>
      <c r="B588" s="9">
        <v>5.86906557E8</v>
      </c>
      <c r="C588" s="9" t="s">
        <v>1234</v>
      </c>
      <c r="D588" s="10">
        <v>45057.55930555556</v>
      </c>
      <c r="E588" s="9" t="s">
        <v>441</v>
      </c>
      <c r="F588" s="9" t="s">
        <v>447</v>
      </c>
      <c r="G588" s="9" t="s">
        <v>17</v>
      </c>
      <c r="H588" s="9" t="s">
        <v>603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1" t="s">
        <v>1235</v>
      </c>
      <c r="B589" s="9">
        <v>5.42858955E8</v>
      </c>
      <c r="C589" s="9" t="s">
        <v>1236</v>
      </c>
      <c r="D589" s="10">
        <v>45057.568761574075</v>
      </c>
      <c r="E589" s="9" t="s">
        <v>866</v>
      </c>
      <c r="F589" s="9" t="s">
        <v>723</v>
      </c>
      <c r="G589" s="9" t="s">
        <v>12</v>
      </c>
      <c r="H589" s="9" t="s">
        <v>727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1" t="s">
        <v>1237</v>
      </c>
      <c r="B590" s="9">
        <v>5.29928207E8</v>
      </c>
      <c r="C590" s="9" t="s">
        <v>1238</v>
      </c>
      <c r="D590" s="10">
        <v>45057.5747337963</v>
      </c>
      <c r="E590" s="9" t="s">
        <v>441</v>
      </c>
      <c r="F590" s="9" t="s">
        <v>447</v>
      </c>
      <c r="G590" s="9" t="s">
        <v>17</v>
      </c>
      <c r="H590" s="9" t="s">
        <v>603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1" t="s">
        <v>1239</v>
      </c>
      <c r="B591" s="9">
        <v>5.1201122E8</v>
      </c>
      <c r="C591" s="9" t="s">
        <v>1240</v>
      </c>
      <c r="D591" s="10">
        <v>45057.58672453704</v>
      </c>
      <c r="E591" s="9" t="s">
        <v>866</v>
      </c>
      <c r="F591" s="9" t="s">
        <v>723</v>
      </c>
      <c r="G591" s="9" t="s">
        <v>17</v>
      </c>
      <c r="H591" s="9" t="s">
        <v>732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 t="s">
        <v>1231</v>
      </c>
      <c r="B592" s="9">
        <v>5.47373567E8</v>
      </c>
      <c r="C592" s="9" t="s">
        <v>1232</v>
      </c>
      <c r="D592" s="10">
        <v>45057.59783564815</v>
      </c>
      <c r="E592" s="9" t="s">
        <v>866</v>
      </c>
      <c r="F592" s="9" t="s">
        <v>723</v>
      </c>
      <c r="G592" s="9" t="s">
        <v>17</v>
      </c>
      <c r="H592" s="9" t="s">
        <v>732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 t="s">
        <v>1241</v>
      </c>
      <c r="B593" s="9">
        <v>5.4850408E8</v>
      </c>
      <c r="C593" s="9" t="s">
        <v>1242</v>
      </c>
      <c r="D593" s="10">
        <v>45057.618935185186</v>
      </c>
      <c r="E593" s="9" t="s">
        <v>441</v>
      </c>
      <c r="F593" s="9" t="s">
        <v>447</v>
      </c>
      <c r="G593" s="9" t="s">
        <v>17</v>
      </c>
      <c r="H593" s="9" t="s">
        <v>603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 t="s">
        <v>1243</v>
      </c>
      <c r="B594" s="9">
        <v>5.427009E8</v>
      </c>
      <c r="C594" s="9" t="s">
        <v>1244</v>
      </c>
      <c r="D594" s="10">
        <v>45057.633055555554</v>
      </c>
      <c r="E594" s="9" t="s">
        <v>866</v>
      </c>
      <c r="F594" s="9" t="s">
        <v>723</v>
      </c>
      <c r="G594" s="9" t="s">
        <v>17</v>
      </c>
      <c r="H594" s="9" t="s">
        <v>727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 t="s">
        <v>1245</v>
      </c>
      <c r="B595" s="9">
        <v>5.4976176E8</v>
      </c>
      <c r="C595" s="9" t="s">
        <v>1246</v>
      </c>
      <c r="D595" s="10">
        <v>45057.6531712963</v>
      </c>
      <c r="E595" s="9" t="s">
        <v>866</v>
      </c>
      <c r="F595" s="9" t="s">
        <v>723</v>
      </c>
      <c r="G595" s="9" t="s">
        <v>17</v>
      </c>
      <c r="H595" s="9" t="s">
        <v>732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1" t="s">
        <v>1247</v>
      </c>
      <c r="B596" s="9">
        <v>5.25574446E8</v>
      </c>
      <c r="C596" s="9" t="s">
        <v>36</v>
      </c>
      <c r="D596" s="10">
        <v>45057.6934375</v>
      </c>
      <c r="E596" s="9" t="s">
        <v>866</v>
      </c>
      <c r="F596" s="9" t="s">
        <v>723</v>
      </c>
      <c r="G596" s="9" t="s">
        <v>17</v>
      </c>
      <c r="H596" s="9" t="s">
        <v>732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 t="s">
        <v>1248</v>
      </c>
      <c r="B597" s="9">
        <v>5.05693377E8</v>
      </c>
      <c r="C597" s="9" t="s">
        <v>1249</v>
      </c>
      <c r="D597" s="10">
        <v>45057.69446759259</v>
      </c>
      <c r="E597" s="9" t="s">
        <v>866</v>
      </c>
      <c r="F597" s="9" t="s">
        <v>723</v>
      </c>
      <c r="G597" s="9" t="s">
        <v>12</v>
      </c>
      <c r="H597" s="9" t="s">
        <v>727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 t="s">
        <v>1250</v>
      </c>
      <c r="B598" s="9">
        <v>5.23427662E8</v>
      </c>
      <c r="C598" s="9" t="s">
        <v>1251</v>
      </c>
      <c r="D598" s="10">
        <v>45057.72986111111</v>
      </c>
      <c r="E598" s="9" t="s">
        <v>866</v>
      </c>
      <c r="F598" s="9" t="s">
        <v>723</v>
      </c>
      <c r="G598" s="9" t="s">
        <v>37</v>
      </c>
      <c r="H598" s="9" t="s">
        <v>724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 t="s">
        <v>1252</v>
      </c>
      <c r="B599" s="9">
        <v>5.33351305E8</v>
      </c>
      <c r="C599" s="9" t="s">
        <v>1253</v>
      </c>
      <c r="D599" s="10">
        <v>45057.75487268518</v>
      </c>
      <c r="E599" s="9" t="s">
        <v>866</v>
      </c>
      <c r="F599" s="9" t="s">
        <v>723</v>
      </c>
      <c r="G599" s="9" t="s">
        <v>17</v>
      </c>
      <c r="H599" s="9" t="s">
        <v>727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1" t="s">
        <v>1254</v>
      </c>
      <c r="B600" s="9">
        <v>5.06375273E8</v>
      </c>
      <c r="C600" s="9" t="s">
        <v>1255</v>
      </c>
      <c r="D600" s="10">
        <v>45057.77340277778</v>
      </c>
      <c r="E600" s="9" t="s">
        <v>866</v>
      </c>
      <c r="F600" s="9" t="s">
        <v>723</v>
      </c>
      <c r="G600" s="9" t="s">
        <v>1005</v>
      </c>
      <c r="H600" s="9" t="s">
        <v>737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 t="s">
        <v>1256</v>
      </c>
      <c r="B601" s="9">
        <v>5.25403E8</v>
      </c>
      <c r="C601" s="9" t="s">
        <v>1257</v>
      </c>
      <c r="D601" s="10">
        <v>45057.77831018518</v>
      </c>
      <c r="E601" s="9" t="s">
        <v>866</v>
      </c>
      <c r="F601" s="9" t="s">
        <v>723</v>
      </c>
      <c r="G601" s="9" t="s">
        <v>17</v>
      </c>
      <c r="H601" s="9" t="s">
        <v>732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 t="s">
        <v>1258</v>
      </c>
      <c r="B602" s="9">
        <v>5.23064093E8</v>
      </c>
      <c r="C602" s="9" t="s">
        <v>1259</v>
      </c>
      <c r="D602" s="10">
        <v>45057.85875</v>
      </c>
      <c r="E602" s="9" t="s">
        <v>866</v>
      </c>
      <c r="F602" s="9" t="s">
        <v>723</v>
      </c>
      <c r="G602" s="9" t="s">
        <v>17</v>
      </c>
      <c r="H602" s="9" t="s">
        <v>727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 t="s">
        <v>1260</v>
      </c>
      <c r="B603" s="9">
        <v>5.45535868E8</v>
      </c>
      <c r="C603" s="9" t="s">
        <v>1261</v>
      </c>
      <c r="D603" s="10">
        <v>45057.89425925926</v>
      </c>
      <c r="E603" s="9" t="s">
        <v>441</v>
      </c>
      <c r="F603" s="9" t="s">
        <v>447</v>
      </c>
      <c r="G603" s="9" t="s">
        <v>17</v>
      </c>
      <c r="H603" s="9" t="s">
        <v>603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 t="s">
        <v>1262</v>
      </c>
      <c r="B604" s="9">
        <v>5.05550747E8</v>
      </c>
      <c r="C604" s="9" t="s">
        <v>1263</v>
      </c>
      <c r="D604" s="10">
        <v>45057.89776620371</v>
      </c>
      <c r="E604" s="9" t="s">
        <v>866</v>
      </c>
      <c r="F604" s="9" t="s">
        <v>723</v>
      </c>
      <c r="G604" s="9" t="s">
        <v>996</v>
      </c>
      <c r="H604" s="9" t="s">
        <v>732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 t="s">
        <v>1264</v>
      </c>
      <c r="B605" s="9">
        <v>5.46819376E8</v>
      </c>
      <c r="C605" s="9" t="s">
        <v>1265</v>
      </c>
      <c r="D605" s="10">
        <v>45057.90408564815</v>
      </c>
      <c r="E605" s="9" t="s">
        <v>866</v>
      </c>
      <c r="F605" s="9" t="s">
        <v>723</v>
      </c>
      <c r="G605" s="9" t="s">
        <v>68</v>
      </c>
      <c r="H605" s="9" t="s">
        <v>727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 t="s">
        <v>1266</v>
      </c>
      <c r="B606" s="9">
        <v>5.24844413E8</v>
      </c>
      <c r="C606" s="9" t="s">
        <v>1267</v>
      </c>
      <c r="D606" s="10">
        <v>45057.93337962963</v>
      </c>
      <c r="E606" s="9" t="s">
        <v>866</v>
      </c>
      <c r="F606" s="9" t="s">
        <v>723</v>
      </c>
      <c r="G606" s="9" t="s">
        <v>68</v>
      </c>
      <c r="H606" s="9" t="s">
        <v>727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 t="s">
        <v>1268</v>
      </c>
      <c r="B607" s="9">
        <v>5.0408088E8</v>
      </c>
      <c r="C607" s="9" t="s">
        <v>1269</v>
      </c>
      <c r="D607" s="10">
        <v>45057.943449074075</v>
      </c>
      <c r="E607" s="9" t="s">
        <v>866</v>
      </c>
      <c r="F607" s="9" t="s">
        <v>723</v>
      </c>
      <c r="G607" s="9" t="s">
        <v>17</v>
      </c>
      <c r="H607" s="9" t="s">
        <v>727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 t="s">
        <v>1270</v>
      </c>
      <c r="B608" s="9">
        <v>5.36290947E8</v>
      </c>
      <c r="C608" s="9" t="s">
        <v>1271</v>
      </c>
      <c r="D608" s="10">
        <v>45057.946701388886</v>
      </c>
      <c r="E608" s="9" t="s">
        <v>441</v>
      </c>
      <c r="F608" s="9" t="s">
        <v>447</v>
      </c>
      <c r="G608" s="9" t="s">
        <v>17</v>
      </c>
      <c r="H608" s="9" t="s">
        <v>603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 t="s">
        <v>1272</v>
      </c>
      <c r="B609" s="9">
        <v>5.47955435E8</v>
      </c>
      <c r="C609" s="9" t="s">
        <v>1273</v>
      </c>
      <c r="D609" s="10">
        <v>45057.95494212963</v>
      </c>
      <c r="E609" s="9" t="s">
        <v>866</v>
      </c>
      <c r="F609" s="9" t="s">
        <v>723</v>
      </c>
      <c r="G609" s="9" t="s">
        <v>17</v>
      </c>
      <c r="H609" s="9" t="s">
        <v>727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 t="s">
        <v>1274</v>
      </c>
      <c r="B610" s="9">
        <v>5.22510801E8</v>
      </c>
      <c r="C610" s="9" t="s">
        <v>1275</v>
      </c>
      <c r="D610" s="10">
        <v>45057.9646875</v>
      </c>
      <c r="E610" s="9" t="s">
        <v>441</v>
      </c>
      <c r="F610" s="9" t="s">
        <v>447</v>
      </c>
      <c r="G610" s="9" t="s">
        <v>17</v>
      </c>
      <c r="H610" s="9" t="s">
        <v>603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1" t="s">
        <v>1276</v>
      </c>
      <c r="B611" s="9">
        <v>4.997318E7</v>
      </c>
      <c r="C611" s="9" t="s">
        <v>1277</v>
      </c>
      <c r="D611" s="10">
        <v>45057.97721064815</v>
      </c>
      <c r="E611" s="9" t="s">
        <v>866</v>
      </c>
      <c r="F611" s="9" t="s">
        <v>723</v>
      </c>
      <c r="G611" s="9" t="s">
        <v>1005</v>
      </c>
      <c r="H611" s="9" t="s">
        <v>737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 t="s">
        <v>1278</v>
      </c>
      <c r="B612" s="9">
        <v>5.47745404E8</v>
      </c>
      <c r="C612" s="9" t="s">
        <v>1279</v>
      </c>
      <c r="D612" s="10">
        <v>45057.97803240741</v>
      </c>
      <c r="E612" s="9" t="s">
        <v>866</v>
      </c>
      <c r="F612" s="9" t="s">
        <v>723</v>
      </c>
      <c r="G612" s="9" t="s">
        <v>12</v>
      </c>
      <c r="H612" s="9" t="s">
        <v>727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 t="s">
        <v>1280</v>
      </c>
      <c r="B613" s="9">
        <v>5.26012113E8</v>
      </c>
      <c r="C613" s="9" t="s">
        <v>1281</v>
      </c>
      <c r="D613" s="10">
        <v>45058.02972222222</v>
      </c>
      <c r="E613" s="9" t="s">
        <v>866</v>
      </c>
      <c r="F613" s="9" t="s">
        <v>723</v>
      </c>
      <c r="G613" s="9" t="s">
        <v>17</v>
      </c>
      <c r="H613" s="9" t="s">
        <v>732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 t="s">
        <v>1282</v>
      </c>
      <c r="B614" s="9">
        <v>5.4940403E8</v>
      </c>
      <c r="C614" s="9" t="s">
        <v>1283</v>
      </c>
      <c r="D614" s="10">
        <v>45058.034224537034</v>
      </c>
      <c r="E614" s="9" t="s">
        <v>866</v>
      </c>
      <c r="F614" s="9" t="s">
        <v>723</v>
      </c>
      <c r="G614" s="9" t="s">
        <v>68</v>
      </c>
      <c r="H614" s="9" t="s">
        <v>727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 t="s">
        <v>1284</v>
      </c>
      <c r="B615" s="9">
        <v>5.47796065E8</v>
      </c>
      <c r="C615" s="9" t="s">
        <v>1285</v>
      </c>
      <c r="D615" s="10">
        <v>45058.05484953704</v>
      </c>
      <c r="E615" s="9" t="s">
        <v>866</v>
      </c>
      <c r="F615" s="9" t="s">
        <v>723</v>
      </c>
      <c r="G615" s="9" t="s">
        <v>17</v>
      </c>
      <c r="H615" s="9" t="s">
        <v>727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1" t="s">
        <v>1286</v>
      </c>
      <c r="B616" s="9">
        <v>5.26933334E8</v>
      </c>
      <c r="C616" s="9" t="s">
        <v>1287</v>
      </c>
      <c r="D616" s="10">
        <v>45058.065625</v>
      </c>
      <c r="E616" s="9" t="s">
        <v>866</v>
      </c>
      <c r="F616" s="9" t="s">
        <v>723</v>
      </c>
      <c r="G616" s="9" t="s">
        <v>68</v>
      </c>
      <c r="H616" s="9" t="s">
        <v>727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1" t="s">
        <v>1288</v>
      </c>
      <c r="B617" s="9">
        <v>5.0313415E8</v>
      </c>
      <c r="C617" s="9" t="s">
        <v>1289</v>
      </c>
      <c r="D617" s="10">
        <v>45058.185266203705</v>
      </c>
      <c r="E617" s="9" t="s">
        <v>866</v>
      </c>
      <c r="F617" s="9" t="s">
        <v>723</v>
      </c>
      <c r="G617" s="9" t="s">
        <v>68</v>
      </c>
      <c r="H617" s="9" t="s">
        <v>727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1" t="s">
        <v>1290</v>
      </c>
      <c r="B618" s="9">
        <v>5.45957796E8</v>
      </c>
      <c r="C618" s="9" t="s">
        <v>1291</v>
      </c>
      <c r="D618" s="10">
        <v>45058.210543981484</v>
      </c>
      <c r="E618" s="9" t="s">
        <v>866</v>
      </c>
      <c r="F618" s="9" t="s">
        <v>723</v>
      </c>
      <c r="G618" s="9" t="s">
        <v>1005</v>
      </c>
      <c r="H618" s="9" t="s">
        <v>744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 t="s">
        <v>701</v>
      </c>
      <c r="B619" s="9">
        <v>5.28794211E8</v>
      </c>
      <c r="C619" s="9" t="s">
        <v>702</v>
      </c>
      <c r="D619" s="10">
        <v>45058.357719907406</v>
      </c>
      <c r="E619" s="9" t="s">
        <v>866</v>
      </c>
      <c r="F619" s="9" t="s">
        <v>723</v>
      </c>
      <c r="G619" s="9" t="s">
        <v>17</v>
      </c>
      <c r="H619" s="9" t="s">
        <v>732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 t="s">
        <v>1292</v>
      </c>
      <c r="B620" s="9">
        <v>2.51943862157E11</v>
      </c>
      <c r="C620" s="9" t="s">
        <v>1293</v>
      </c>
      <c r="D620" s="10">
        <v>45058.35822916667</v>
      </c>
      <c r="E620" s="9" t="s">
        <v>866</v>
      </c>
      <c r="F620" s="9" t="s">
        <v>723</v>
      </c>
      <c r="G620" s="9" t="s">
        <v>1005</v>
      </c>
      <c r="H620" s="9" t="s">
        <v>737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 t="s">
        <v>1294</v>
      </c>
      <c r="B621" s="9">
        <v>5.24080145E8</v>
      </c>
      <c r="C621" s="9" t="s">
        <v>1295</v>
      </c>
      <c r="D621" s="10">
        <v>45058.362222222226</v>
      </c>
      <c r="E621" s="9" t="s">
        <v>866</v>
      </c>
      <c r="F621" s="9" t="s">
        <v>723</v>
      </c>
      <c r="G621" s="9" t="s">
        <v>17</v>
      </c>
      <c r="H621" s="9" t="s">
        <v>732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 t="s">
        <v>1296</v>
      </c>
      <c r="B622" s="9">
        <v>5.44237897E8</v>
      </c>
      <c r="C622" s="9" t="s">
        <v>1297</v>
      </c>
      <c r="D622" s="10">
        <v>45058.38737268518</v>
      </c>
      <c r="E622" s="9" t="s">
        <v>866</v>
      </c>
      <c r="F622" s="9" t="s">
        <v>723</v>
      </c>
      <c r="G622" s="9" t="s">
        <v>68</v>
      </c>
      <c r="H622" s="9" t="s">
        <v>727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1" t="s">
        <v>1298</v>
      </c>
      <c r="B623" s="9">
        <v>5.24434256E8</v>
      </c>
      <c r="C623" s="9" t="s">
        <v>1299</v>
      </c>
      <c r="D623" s="10">
        <v>45058.40767361111</v>
      </c>
      <c r="E623" s="9" t="s">
        <v>866</v>
      </c>
      <c r="F623" s="9" t="s">
        <v>723</v>
      </c>
      <c r="G623" s="9" t="s">
        <v>17</v>
      </c>
      <c r="H623" s="9" t="s">
        <v>732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1" t="s">
        <v>1300</v>
      </c>
      <c r="B624" s="9">
        <v>5.04296676E8</v>
      </c>
      <c r="C624" s="9" t="s">
        <v>1301</v>
      </c>
      <c r="D624" s="10">
        <v>45058.43204861111</v>
      </c>
      <c r="E624" s="9" t="s">
        <v>866</v>
      </c>
      <c r="F624" s="9" t="s">
        <v>723</v>
      </c>
      <c r="G624" s="9" t="s">
        <v>37</v>
      </c>
      <c r="H624" s="9" t="s">
        <v>732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 t="s">
        <v>1302</v>
      </c>
      <c r="B625" s="9">
        <v>5.05274081E8</v>
      </c>
      <c r="C625" s="9" t="s">
        <v>1303</v>
      </c>
      <c r="D625" s="10">
        <v>45058.48081018519</v>
      </c>
      <c r="E625" s="9" t="s">
        <v>866</v>
      </c>
      <c r="F625" s="9" t="s">
        <v>723</v>
      </c>
      <c r="G625" s="9" t="s">
        <v>12</v>
      </c>
      <c r="H625" s="9" t="s">
        <v>727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 t="s">
        <v>1304</v>
      </c>
      <c r="B626" s="9">
        <v>5.45870205E8</v>
      </c>
      <c r="C626" s="9" t="s">
        <v>1305</v>
      </c>
      <c r="D626" s="10">
        <v>45058.48578703704</v>
      </c>
      <c r="E626" s="9" t="s">
        <v>866</v>
      </c>
      <c r="F626" s="9" t="s">
        <v>723</v>
      </c>
      <c r="G626" s="9" t="s">
        <v>17</v>
      </c>
      <c r="H626" s="9" t="s">
        <v>727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1" t="s">
        <v>1306</v>
      </c>
      <c r="B627" s="9">
        <v>5.28908028E8</v>
      </c>
      <c r="C627" s="9" t="s">
        <v>1307</v>
      </c>
      <c r="D627" s="10">
        <v>45058.49167824074</v>
      </c>
      <c r="E627" s="9" t="s">
        <v>866</v>
      </c>
      <c r="F627" s="9" t="s">
        <v>723</v>
      </c>
      <c r="G627" s="9" t="s">
        <v>996</v>
      </c>
      <c r="H627" s="9" t="s">
        <v>724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1" t="s">
        <v>1308</v>
      </c>
      <c r="B628" s="9">
        <v>5.09457488E8</v>
      </c>
      <c r="C628" s="9" t="s">
        <v>1309</v>
      </c>
      <c r="D628" s="10">
        <v>45058.495625</v>
      </c>
      <c r="E628" s="9" t="s">
        <v>866</v>
      </c>
      <c r="F628" s="9" t="s">
        <v>723</v>
      </c>
      <c r="G628" s="9" t="s">
        <v>17</v>
      </c>
      <c r="H628" s="9" t="s">
        <v>727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 t="s">
        <v>1310</v>
      </c>
      <c r="B629" s="9">
        <v>5.46333123E8</v>
      </c>
      <c r="C629" s="9" t="s">
        <v>1311</v>
      </c>
      <c r="D629" s="10">
        <v>45058.50724537037</v>
      </c>
      <c r="E629" s="9" t="s">
        <v>866</v>
      </c>
      <c r="F629" s="9" t="s">
        <v>723</v>
      </c>
      <c r="G629" s="9" t="s">
        <v>17</v>
      </c>
      <c r="H629" s="9" t="s">
        <v>732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1" t="s">
        <v>1312</v>
      </c>
      <c r="B630" s="9">
        <v>5.02445566E8</v>
      </c>
      <c r="C630" s="9" t="s">
        <v>1313</v>
      </c>
      <c r="D630" s="10">
        <v>45058.53188657408</v>
      </c>
      <c r="E630" s="9" t="s">
        <v>866</v>
      </c>
      <c r="F630" s="9" t="s">
        <v>723</v>
      </c>
      <c r="G630" s="9" t="s">
        <v>12</v>
      </c>
      <c r="H630" s="9" t="s">
        <v>727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 t="s">
        <v>1314</v>
      </c>
      <c r="B631" s="9">
        <v>5.42315154E8</v>
      </c>
      <c r="C631" s="9" t="s">
        <v>1315</v>
      </c>
      <c r="D631" s="10">
        <v>45058.58733796296</v>
      </c>
      <c r="E631" s="9" t="s">
        <v>866</v>
      </c>
      <c r="F631" s="9" t="s">
        <v>723</v>
      </c>
      <c r="G631" s="9" t="s">
        <v>12</v>
      </c>
      <c r="H631" s="9" t="s">
        <v>727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1" t="s">
        <v>1316</v>
      </c>
      <c r="B632" s="9">
        <v>5.07513123E8</v>
      </c>
      <c r="C632" s="9" t="s">
        <v>1317</v>
      </c>
      <c r="D632" s="10">
        <v>45058.62538194445</v>
      </c>
      <c r="E632" s="9" t="s">
        <v>866</v>
      </c>
      <c r="F632" s="9" t="s">
        <v>723</v>
      </c>
      <c r="G632" s="9" t="s">
        <v>17</v>
      </c>
      <c r="H632" s="9" t="s">
        <v>732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1" t="s">
        <v>1318</v>
      </c>
      <c r="B633" s="9">
        <v>5.09066222E8</v>
      </c>
      <c r="C633" s="9" t="s">
        <v>1319</v>
      </c>
      <c r="D633" s="10">
        <v>45058.68351851852</v>
      </c>
      <c r="E633" s="9" t="s">
        <v>866</v>
      </c>
      <c r="F633" s="9" t="s">
        <v>723</v>
      </c>
      <c r="G633" s="9" t="s">
        <v>17</v>
      </c>
      <c r="H633" s="9" t="s">
        <v>724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 t="s">
        <v>1320</v>
      </c>
      <c r="B634" s="9">
        <v>5.4640042E8</v>
      </c>
      <c r="C634" s="9" t="s">
        <v>1321</v>
      </c>
      <c r="D634" s="10">
        <v>45058.686273148145</v>
      </c>
      <c r="E634" s="9" t="s">
        <v>866</v>
      </c>
      <c r="F634" s="9" t="s">
        <v>723</v>
      </c>
      <c r="G634" s="9" t="s">
        <v>37</v>
      </c>
      <c r="H634" s="9" t="s">
        <v>724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 t="s">
        <v>1322</v>
      </c>
      <c r="B635" s="9">
        <v>5.26205565E8</v>
      </c>
      <c r="C635" s="9" t="s">
        <v>1323</v>
      </c>
      <c r="D635" s="10">
        <v>45058.718564814815</v>
      </c>
      <c r="E635" s="9" t="s">
        <v>866</v>
      </c>
      <c r="F635" s="9" t="s">
        <v>723</v>
      </c>
      <c r="G635" s="9" t="s">
        <v>37</v>
      </c>
      <c r="H635" s="9" t="s">
        <v>724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 t="s">
        <v>1324</v>
      </c>
      <c r="B636" s="9">
        <v>5.0827134E8</v>
      </c>
      <c r="C636" s="9" t="s">
        <v>1325</v>
      </c>
      <c r="D636" s="10">
        <v>45058.727488425924</v>
      </c>
      <c r="E636" s="9" t="s">
        <v>441</v>
      </c>
      <c r="F636" s="9" t="s">
        <v>447</v>
      </c>
      <c r="G636" s="9" t="s">
        <v>17</v>
      </c>
      <c r="H636" s="9" t="s">
        <v>603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 t="s">
        <v>1326</v>
      </c>
      <c r="B637" s="9">
        <v>5.245149E8</v>
      </c>
      <c r="C637" s="9" t="s">
        <v>1327</v>
      </c>
      <c r="D637" s="10">
        <v>45058.72956018519</v>
      </c>
      <c r="E637" s="9" t="s">
        <v>866</v>
      </c>
      <c r="F637" s="9" t="s">
        <v>723</v>
      </c>
      <c r="G637" s="9" t="s">
        <v>1005</v>
      </c>
      <c r="H637" s="9" t="s">
        <v>724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 t="s">
        <v>1328</v>
      </c>
      <c r="B638" s="9">
        <v>5.46344455E8</v>
      </c>
      <c r="C638" s="9" t="s">
        <v>965</v>
      </c>
      <c r="D638" s="10">
        <v>45058.73337962963</v>
      </c>
      <c r="E638" s="9" t="s">
        <v>441</v>
      </c>
      <c r="F638" s="9" t="s">
        <v>447</v>
      </c>
      <c r="G638" s="9" t="s">
        <v>12</v>
      </c>
      <c r="H638" s="9" t="s">
        <v>915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1" t="s">
        <v>1329</v>
      </c>
      <c r="B639" s="9">
        <v>5.22549526E8</v>
      </c>
      <c r="C639" s="9" t="s">
        <v>1330</v>
      </c>
      <c r="D639" s="10">
        <v>45058.73876157407</v>
      </c>
      <c r="E639" s="9" t="s">
        <v>866</v>
      </c>
      <c r="F639" s="9" t="s">
        <v>723</v>
      </c>
      <c r="G639" s="9" t="s">
        <v>17</v>
      </c>
      <c r="H639" s="9" t="s">
        <v>732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 t="s">
        <v>1331</v>
      </c>
      <c r="B640" s="9">
        <v>5.06216562E8</v>
      </c>
      <c r="C640" s="9" t="s">
        <v>1332</v>
      </c>
      <c r="D640" s="10">
        <v>45058.79893518519</v>
      </c>
      <c r="E640" s="9" t="s">
        <v>866</v>
      </c>
      <c r="F640" s="9" t="s">
        <v>723</v>
      </c>
      <c r="G640" s="9" t="s">
        <v>37</v>
      </c>
      <c r="H640" s="9" t="s">
        <v>724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 t="s">
        <v>1333</v>
      </c>
      <c r="B641" s="9">
        <v>5.06244611E8</v>
      </c>
      <c r="C641" s="9" t="s">
        <v>1334</v>
      </c>
      <c r="D641" s="10">
        <v>45058.816342592596</v>
      </c>
      <c r="E641" s="9" t="s">
        <v>866</v>
      </c>
      <c r="F641" s="9" t="s">
        <v>723</v>
      </c>
      <c r="G641" s="9" t="s">
        <v>1005</v>
      </c>
      <c r="H641" s="9" t="s">
        <v>744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 t="s">
        <v>1335</v>
      </c>
      <c r="B642" s="9">
        <v>5.43200426E8</v>
      </c>
      <c r="C642" s="9" t="s">
        <v>1336</v>
      </c>
      <c r="D642" s="10">
        <v>45058.82310185185</v>
      </c>
      <c r="E642" s="9" t="s">
        <v>866</v>
      </c>
      <c r="F642" s="9" t="s">
        <v>723</v>
      </c>
      <c r="G642" s="9" t="s">
        <v>17</v>
      </c>
      <c r="H642" s="9" t="s">
        <v>727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1" t="s">
        <v>1337</v>
      </c>
      <c r="B643" s="9">
        <v>5.05200836E8</v>
      </c>
      <c r="C643" s="9" t="s">
        <v>1338</v>
      </c>
      <c r="D643" s="10">
        <v>45058.84092592593</v>
      </c>
      <c r="E643" s="9" t="s">
        <v>866</v>
      </c>
      <c r="F643" s="9" t="s">
        <v>723</v>
      </c>
      <c r="G643" s="9" t="s">
        <v>17</v>
      </c>
      <c r="H643" s="9" t="s">
        <v>732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1" t="s">
        <v>1339</v>
      </c>
      <c r="B644" s="9">
        <v>5.44660724E8</v>
      </c>
      <c r="C644" s="9" t="s">
        <v>1340</v>
      </c>
      <c r="D644" s="10">
        <v>45058.87658564815</v>
      </c>
      <c r="E644" s="9" t="s">
        <v>866</v>
      </c>
      <c r="F644" s="9" t="s">
        <v>723</v>
      </c>
      <c r="G644" s="9" t="s">
        <v>1005</v>
      </c>
      <c r="H644" s="9" t="s">
        <v>744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1" t="s">
        <v>1341</v>
      </c>
      <c r="B645" s="9">
        <v>5.46858111E8</v>
      </c>
      <c r="C645" s="9" t="s">
        <v>1342</v>
      </c>
      <c r="D645" s="10">
        <v>45058.889131944445</v>
      </c>
      <c r="E645" s="9" t="s">
        <v>441</v>
      </c>
      <c r="F645" s="9" t="s">
        <v>447</v>
      </c>
      <c r="G645" s="9" t="s">
        <v>17</v>
      </c>
      <c r="H645" s="9" t="s">
        <v>603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1" t="s">
        <v>1343</v>
      </c>
      <c r="B646" s="9">
        <v>5.24248811E8</v>
      </c>
      <c r="C646" s="9" t="s">
        <v>1344</v>
      </c>
      <c r="D646" s="10">
        <v>45058.899363425924</v>
      </c>
      <c r="E646" s="9" t="s">
        <v>866</v>
      </c>
      <c r="F646" s="9" t="s">
        <v>723</v>
      </c>
      <c r="G646" s="9" t="s">
        <v>1005</v>
      </c>
      <c r="H646" s="9" t="s">
        <v>732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 t="s">
        <v>1345</v>
      </c>
      <c r="B647" s="9">
        <v>5.46345629E8</v>
      </c>
      <c r="C647" s="9" t="s">
        <v>1346</v>
      </c>
      <c r="D647" s="10">
        <v>45058.91509259259</v>
      </c>
      <c r="E647" s="9" t="s">
        <v>866</v>
      </c>
      <c r="F647" s="9" t="s">
        <v>723</v>
      </c>
      <c r="G647" s="9" t="s">
        <v>17</v>
      </c>
      <c r="H647" s="9" t="s">
        <v>727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1" t="s">
        <v>1347</v>
      </c>
      <c r="B648" s="9">
        <v>5.05065919E8</v>
      </c>
      <c r="C648" s="9" t="s">
        <v>1348</v>
      </c>
      <c r="D648" s="10">
        <v>45058.92681712963</v>
      </c>
      <c r="E648" s="9" t="s">
        <v>866</v>
      </c>
      <c r="F648" s="9" t="s">
        <v>723</v>
      </c>
      <c r="G648" s="9" t="s">
        <v>17</v>
      </c>
      <c r="H648" s="9" t="s">
        <v>724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 t="s">
        <v>1349</v>
      </c>
      <c r="B649" s="9">
        <v>5.26717855E8</v>
      </c>
      <c r="C649" s="9" t="s">
        <v>1350</v>
      </c>
      <c r="D649" s="10">
        <v>45058.926875</v>
      </c>
      <c r="E649" s="9" t="s">
        <v>866</v>
      </c>
      <c r="F649" s="9" t="s">
        <v>723</v>
      </c>
      <c r="G649" s="9" t="s">
        <v>17</v>
      </c>
      <c r="H649" s="9" t="s">
        <v>727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 t="s">
        <v>1351</v>
      </c>
      <c r="B650" s="9">
        <v>5.37134817E8</v>
      </c>
      <c r="C650" s="9" t="s">
        <v>1352</v>
      </c>
      <c r="D650" s="10">
        <v>45058.938252314816</v>
      </c>
      <c r="E650" s="9" t="s">
        <v>441</v>
      </c>
      <c r="F650" s="9" t="s">
        <v>447</v>
      </c>
      <c r="G650" s="9" t="s">
        <v>17</v>
      </c>
      <c r="H650" s="9" t="s">
        <v>603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1" t="s">
        <v>1353</v>
      </c>
      <c r="B651" s="9">
        <v>5.25694441E8</v>
      </c>
      <c r="C651" s="9" t="s">
        <v>1354</v>
      </c>
      <c r="D651" s="10">
        <v>45058.93851851852</v>
      </c>
      <c r="E651" s="9" t="s">
        <v>866</v>
      </c>
      <c r="F651" s="9" t="s">
        <v>723</v>
      </c>
      <c r="G651" s="9" t="s">
        <v>996</v>
      </c>
      <c r="H651" s="9" t="s">
        <v>732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 t="s">
        <v>1355</v>
      </c>
      <c r="B652" s="9">
        <v>5.07000013E8</v>
      </c>
      <c r="C652" s="9" t="s">
        <v>1356</v>
      </c>
      <c r="D652" s="10">
        <v>45058.964537037034</v>
      </c>
      <c r="E652" s="9" t="s">
        <v>866</v>
      </c>
      <c r="F652" s="9" t="s">
        <v>723</v>
      </c>
      <c r="G652" s="9" t="s">
        <v>68</v>
      </c>
      <c r="H652" s="9" t="s">
        <v>727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 t="s">
        <v>1357</v>
      </c>
      <c r="B653" s="9">
        <v>5.07126532E8</v>
      </c>
      <c r="C653" s="9" t="s">
        <v>1358</v>
      </c>
      <c r="D653" s="10">
        <v>45058.999085648145</v>
      </c>
      <c r="E653" s="9" t="s">
        <v>866</v>
      </c>
      <c r="F653" s="9" t="s">
        <v>723</v>
      </c>
      <c r="G653" s="9" t="s">
        <v>996</v>
      </c>
      <c r="H653" s="9" t="s">
        <v>732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 t="s">
        <v>1359</v>
      </c>
      <c r="B654" s="9">
        <v>5.26430009E8</v>
      </c>
      <c r="C654" s="9" t="s">
        <v>1360</v>
      </c>
      <c r="D654" s="10">
        <v>45059.09174768518</v>
      </c>
      <c r="E654" s="9" t="s">
        <v>866</v>
      </c>
      <c r="F654" s="9" t="s">
        <v>723</v>
      </c>
      <c r="G654" s="9" t="s">
        <v>17</v>
      </c>
      <c r="H654" s="9" t="s">
        <v>727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 t="s">
        <v>1361</v>
      </c>
      <c r="B655" s="9">
        <v>5.42939733E8</v>
      </c>
      <c r="C655" s="9" t="s">
        <v>1362</v>
      </c>
      <c r="D655" s="10">
        <v>45059.09488425926</v>
      </c>
      <c r="E655" s="9" t="s">
        <v>866</v>
      </c>
      <c r="F655" s="9" t="s">
        <v>723</v>
      </c>
      <c r="G655" s="9" t="s">
        <v>1005</v>
      </c>
      <c r="H655" s="9" t="s">
        <v>744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1" t="s">
        <v>1363</v>
      </c>
      <c r="B656" s="9">
        <v>5.47788383E8</v>
      </c>
      <c r="C656" s="9" t="s">
        <v>1364</v>
      </c>
      <c r="D656" s="10">
        <v>45059.18560185185</v>
      </c>
      <c r="E656" s="9" t="s">
        <v>866</v>
      </c>
      <c r="F656" s="9" t="s">
        <v>723</v>
      </c>
      <c r="G656" s="9" t="s">
        <v>68</v>
      </c>
      <c r="H656" s="9" t="s">
        <v>727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1" t="s">
        <v>472</v>
      </c>
      <c r="B657" s="9">
        <v>5.42505885E8</v>
      </c>
      <c r="C657" s="9" t="s">
        <v>473</v>
      </c>
      <c r="D657" s="10">
        <v>45059.259675925925</v>
      </c>
      <c r="E657" s="9" t="s">
        <v>866</v>
      </c>
      <c r="F657" s="9" t="s">
        <v>723</v>
      </c>
      <c r="G657" s="9" t="s">
        <v>1005</v>
      </c>
      <c r="H657" s="9" t="s">
        <v>744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1" t="s">
        <v>1365</v>
      </c>
      <c r="B658" s="9">
        <v>5.23053692E8</v>
      </c>
      <c r="C658" s="9" t="s">
        <v>1366</v>
      </c>
      <c r="D658" s="10">
        <v>45059.31875</v>
      </c>
      <c r="E658" s="9" t="s">
        <v>866</v>
      </c>
      <c r="F658" s="9" t="s">
        <v>723</v>
      </c>
      <c r="G658" s="9" t="s">
        <v>12</v>
      </c>
      <c r="H658" s="9" t="s">
        <v>727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 t="s">
        <v>1367</v>
      </c>
      <c r="B659" s="9">
        <v>5.43144558E8</v>
      </c>
      <c r="C659" s="9" t="s">
        <v>1368</v>
      </c>
      <c r="D659" s="10">
        <v>45059.34442129629</v>
      </c>
      <c r="E659" s="9" t="s">
        <v>866</v>
      </c>
      <c r="F659" s="9" t="s">
        <v>723</v>
      </c>
      <c r="G659" s="9" t="s">
        <v>1005</v>
      </c>
      <c r="H659" s="9" t="s">
        <v>744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1" t="s">
        <v>1369</v>
      </c>
      <c r="B660" s="9">
        <v>5.04407199E8</v>
      </c>
      <c r="C660" s="9" t="s">
        <v>1370</v>
      </c>
      <c r="D660" s="10">
        <v>45059.37701388889</v>
      </c>
      <c r="E660" s="9" t="s">
        <v>866</v>
      </c>
      <c r="F660" s="9" t="s">
        <v>723</v>
      </c>
      <c r="G660" s="9" t="s">
        <v>68</v>
      </c>
      <c r="H660" s="9" t="s">
        <v>727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 t="s">
        <v>1371</v>
      </c>
      <c r="B661" s="9">
        <v>5.08788002E8</v>
      </c>
      <c r="C661" s="9" t="s">
        <v>1372</v>
      </c>
      <c r="D661" s="10">
        <v>45059.392696759256</v>
      </c>
      <c r="E661" s="9" t="s">
        <v>866</v>
      </c>
      <c r="F661" s="9" t="s">
        <v>723</v>
      </c>
      <c r="G661" s="9" t="s">
        <v>68</v>
      </c>
      <c r="H661" s="9" t="s">
        <v>727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 t="s">
        <v>1373</v>
      </c>
      <c r="B662" s="9">
        <v>5.47981169E8</v>
      </c>
      <c r="C662" s="9" t="s">
        <v>1374</v>
      </c>
      <c r="D662" s="10">
        <v>45059.39680555555</v>
      </c>
      <c r="E662" s="9" t="s">
        <v>866</v>
      </c>
      <c r="F662" s="9" t="s">
        <v>723</v>
      </c>
      <c r="G662" s="9" t="s">
        <v>12</v>
      </c>
      <c r="H662" s="9" t="s">
        <v>727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1" t="s">
        <v>1375</v>
      </c>
      <c r="B663" s="9">
        <v>5.48248081E8</v>
      </c>
      <c r="C663" s="9" t="s">
        <v>1376</v>
      </c>
      <c r="D663" s="10">
        <v>45059.47209490741</v>
      </c>
      <c r="E663" s="9" t="s">
        <v>441</v>
      </c>
      <c r="F663" s="9" t="s">
        <v>447</v>
      </c>
      <c r="G663" s="9" t="s">
        <v>17</v>
      </c>
      <c r="H663" s="9" t="s">
        <v>603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 t="s">
        <v>1377</v>
      </c>
      <c r="B664" s="9">
        <v>5.44484992E8</v>
      </c>
      <c r="C664" s="9" t="s">
        <v>1378</v>
      </c>
      <c r="D664" s="10">
        <v>45059.49460648148</v>
      </c>
      <c r="E664" s="9" t="s">
        <v>866</v>
      </c>
      <c r="F664" s="9" t="s">
        <v>723</v>
      </c>
      <c r="G664" s="9" t="s">
        <v>17</v>
      </c>
      <c r="H664" s="9" t="s">
        <v>727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1" t="s">
        <v>1379</v>
      </c>
      <c r="B665" s="9">
        <v>5.49589001E8</v>
      </c>
      <c r="C665" s="9" t="s">
        <v>1380</v>
      </c>
      <c r="D665" s="10">
        <v>45059.579930555556</v>
      </c>
      <c r="E665" s="9" t="s">
        <v>866</v>
      </c>
      <c r="F665" s="9" t="s">
        <v>723</v>
      </c>
      <c r="G665" s="9" t="s">
        <v>17</v>
      </c>
      <c r="H665" s="9" t="s">
        <v>724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1" t="s">
        <v>1381</v>
      </c>
      <c r="B666" s="9">
        <v>5.03554444E8</v>
      </c>
      <c r="C666" s="9" t="s">
        <v>1382</v>
      </c>
      <c r="D666" s="10">
        <v>45059.60380787037</v>
      </c>
      <c r="E666" s="9" t="s">
        <v>866</v>
      </c>
      <c r="F666" s="9" t="s">
        <v>723</v>
      </c>
      <c r="G666" s="9" t="s">
        <v>37</v>
      </c>
      <c r="H666" s="9" t="s">
        <v>724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 t="s">
        <v>1383</v>
      </c>
      <c r="B667" s="9">
        <v>5.08546939E8</v>
      </c>
      <c r="C667" s="9" t="s">
        <v>1384</v>
      </c>
      <c r="D667" s="10">
        <v>45059.60940972222</v>
      </c>
      <c r="E667" s="9" t="s">
        <v>866</v>
      </c>
      <c r="F667" s="9" t="s">
        <v>723</v>
      </c>
      <c r="G667" s="9" t="s">
        <v>12</v>
      </c>
      <c r="H667" s="9" t="s">
        <v>727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 t="s">
        <v>1385</v>
      </c>
      <c r="B668" s="9">
        <v>5.45616861E8</v>
      </c>
      <c r="C668" s="9" t="s">
        <v>1386</v>
      </c>
      <c r="D668" s="10">
        <v>45059.615636574075</v>
      </c>
      <c r="E668" s="9" t="s">
        <v>866</v>
      </c>
      <c r="F668" s="9" t="s">
        <v>723</v>
      </c>
      <c r="G668" s="9" t="s">
        <v>17</v>
      </c>
      <c r="H668" s="9" t="s">
        <v>732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 t="s">
        <v>1387</v>
      </c>
      <c r="B669" s="9">
        <v>5.23917999E8</v>
      </c>
      <c r="C669" s="9" t="s">
        <v>1388</v>
      </c>
      <c r="D669" s="10">
        <v>45059.61971064815</v>
      </c>
      <c r="E669" s="9" t="s">
        <v>866</v>
      </c>
      <c r="F669" s="9" t="s">
        <v>723</v>
      </c>
      <c r="G669" s="9" t="s">
        <v>17</v>
      </c>
      <c r="H669" s="9" t="s">
        <v>727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1" t="s">
        <v>1389</v>
      </c>
      <c r="B670" s="9">
        <v>5.02177478E8</v>
      </c>
      <c r="C670" s="9" t="s">
        <v>1390</v>
      </c>
      <c r="D670" s="10">
        <v>45059.65912037037</v>
      </c>
      <c r="E670" s="9" t="s">
        <v>866</v>
      </c>
      <c r="F670" s="9" t="s">
        <v>723</v>
      </c>
      <c r="G670" s="9" t="s">
        <v>17</v>
      </c>
      <c r="H670" s="9" t="s">
        <v>732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 t="s">
        <v>1391</v>
      </c>
      <c r="B671" s="9">
        <v>5.36220702E8</v>
      </c>
      <c r="C671" s="9" t="s">
        <v>1392</v>
      </c>
      <c r="D671" s="10">
        <v>45059.68230324074</v>
      </c>
      <c r="E671" s="9" t="s">
        <v>866</v>
      </c>
      <c r="F671" s="9" t="s">
        <v>723</v>
      </c>
      <c r="G671" s="9" t="s">
        <v>17</v>
      </c>
      <c r="H671" s="9" t="s">
        <v>727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1" t="s">
        <v>1393</v>
      </c>
      <c r="B672" s="9">
        <v>5.42271075E8</v>
      </c>
      <c r="C672" s="9" t="s">
        <v>1394</v>
      </c>
      <c r="D672" s="10">
        <v>45059.69299768518</v>
      </c>
      <c r="E672" s="9" t="s">
        <v>866</v>
      </c>
      <c r="F672" s="9" t="s">
        <v>723</v>
      </c>
      <c r="G672" s="9" t="s">
        <v>12</v>
      </c>
      <c r="H672" s="9" t="s">
        <v>727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 t="s">
        <v>1395</v>
      </c>
      <c r="B673" s="9">
        <v>5.23430889E8</v>
      </c>
      <c r="C673" s="9" t="s">
        <v>1396</v>
      </c>
      <c r="D673" s="10">
        <v>45059.693078703705</v>
      </c>
      <c r="E673" s="9" t="s">
        <v>866</v>
      </c>
      <c r="F673" s="9" t="s">
        <v>723</v>
      </c>
      <c r="G673" s="9" t="s">
        <v>68</v>
      </c>
      <c r="H673" s="9" t="s">
        <v>727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1" t="s">
        <v>1397</v>
      </c>
      <c r="B674" s="9">
        <v>5.44494782E8</v>
      </c>
      <c r="C674" s="9" t="s">
        <v>1398</v>
      </c>
      <c r="D674" s="10">
        <v>45059.708553240744</v>
      </c>
      <c r="E674" s="9" t="s">
        <v>866</v>
      </c>
      <c r="F674" s="9" t="s">
        <v>723</v>
      </c>
      <c r="G674" s="9" t="s">
        <v>17</v>
      </c>
      <c r="H674" s="9" t="s">
        <v>727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 t="s">
        <v>1399</v>
      </c>
      <c r="B675" s="9">
        <v>5.07705539E8</v>
      </c>
      <c r="C675" s="9" t="s">
        <v>1400</v>
      </c>
      <c r="D675" s="10">
        <v>45059.72803240741</v>
      </c>
      <c r="E675" s="9" t="s">
        <v>866</v>
      </c>
      <c r="F675" s="9" t="s">
        <v>723</v>
      </c>
      <c r="G675" s="9" t="s">
        <v>17</v>
      </c>
      <c r="H675" s="9" t="s">
        <v>727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 t="s">
        <v>1401</v>
      </c>
      <c r="B676" s="9">
        <v>5.25283771E8</v>
      </c>
      <c r="C676" s="9" t="s">
        <v>1402</v>
      </c>
      <c r="D676" s="10">
        <v>45059.78011574074</v>
      </c>
      <c r="E676" s="9" t="s">
        <v>866</v>
      </c>
      <c r="F676" s="9" t="s">
        <v>723</v>
      </c>
      <c r="G676" s="9" t="s">
        <v>12</v>
      </c>
      <c r="H676" s="9" t="s">
        <v>727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1" t="s">
        <v>1403</v>
      </c>
      <c r="B677" s="9">
        <v>5.25758311E8</v>
      </c>
      <c r="C677" s="9" t="s">
        <v>1404</v>
      </c>
      <c r="D677" s="10">
        <v>45059.81707175926</v>
      </c>
      <c r="E677" s="9" t="s">
        <v>866</v>
      </c>
      <c r="F677" s="9" t="s">
        <v>723</v>
      </c>
      <c r="G677" s="9" t="s">
        <v>37</v>
      </c>
      <c r="H677" s="9" t="s">
        <v>724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 t="s">
        <v>1405</v>
      </c>
      <c r="B678" s="9">
        <v>5.06538005E8</v>
      </c>
      <c r="C678" s="9" t="s">
        <v>1406</v>
      </c>
      <c r="D678" s="10">
        <v>45059.8468287037</v>
      </c>
      <c r="E678" s="9" t="s">
        <v>441</v>
      </c>
      <c r="F678" s="9" t="s">
        <v>447</v>
      </c>
      <c r="G678" s="9" t="s">
        <v>17</v>
      </c>
      <c r="H678" s="9" t="s">
        <v>603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 t="s">
        <v>1407</v>
      </c>
      <c r="B679" s="9">
        <v>5.44455552E8</v>
      </c>
      <c r="C679" s="9" t="s">
        <v>1408</v>
      </c>
      <c r="D679" s="10">
        <v>45059.863125</v>
      </c>
      <c r="E679" s="9" t="s">
        <v>866</v>
      </c>
      <c r="F679" s="9" t="s">
        <v>723</v>
      </c>
      <c r="G679" s="9" t="s">
        <v>1005</v>
      </c>
      <c r="H679" s="9" t="s">
        <v>744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 t="s">
        <v>1409</v>
      </c>
      <c r="B680" s="9">
        <v>5.52244229E8</v>
      </c>
      <c r="C680" s="9" t="s">
        <v>1410</v>
      </c>
      <c r="D680" s="10">
        <v>45059.87631944445</v>
      </c>
      <c r="E680" s="9" t="s">
        <v>866</v>
      </c>
      <c r="F680" s="9" t="s">
        <v>723</v>
      </c>
      <c r="G680" s="9" t="s">
        <v>17</v>
      </c>
      <c r="H680" s="9" t="s">
        <v>732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1" t="s">
        <v>1411</v>
      </c>
      <c r="B681" s="9">
        <v>5.49258601E8</v>
      </c>
      <c r="C681" s="9" t="s">
        <v>1412</v>
      </c>
      <c r="D681" s="10">
        <v>45059.90491898148</v>
      </c>
      <c r="E681" s="9" t="s">
        <v>866</v>
      </c>
      <c r="F681" s="9" t="s">
        <v>723</v>
      </c>
      <c r="G681" s="9" t="s">
        <v>17</v>
      </c>
      <c r="H681" s="9" t="s">
        <v>732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 t="s">
        <v>1413</v>
      </c>
      <c r="B682" s="9">
        <v>5.23385565E8</v>
      </c>
      <c r="C682" s="9" t="s">
        <v>1414</v>
      </c>
      <c r="D682" s="10">
        <v>45060.00509259259</v>
      </c>
      <c r="E682" s="9" t="s">
        <v>441</v>
      </c>
      <c r="F682" s="9" t="s">
        <v>447</v>
      </c>
      <c r="G682" s="9" t="s">
        <v>12</v>
      </c>
      <c r="H682" s="9" t="s">
        <v>603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 t="s">
        <v>1415</v>
      </c>
      <c r="B683" s="9">
        <v>5.0274088E8</v>
      </c>
      <c r="C683" s="9" t="s">
        <v>1416</v>
      </c>
      <c r="D683" s="10">
        <v>45060.062002314815</v>
      </c>
      <c r="E683" s="9" t="s">
        <v>441</v>
      </c>
      <c r="F683" s="9" t="s">
        <v>447</v>
      </c>
      <c r="G683" s="9" t="s">
        <v>17</v>
      </c>
      <c r="H683" s="9" t="s">
        <v>603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 t="s">
        <v>606</v>
      </c>
      <c r="B684" s="9">
        <v>0.0</v>
      </c>
      <c r="C684" s="9" t="s">
        <v>607</v>
      </c>
      <c r="D684" s="10">
        <v>45060.637777777774</v>
      </c>
      <c r="E684" s="9" t="s">
        <v>1417</v>
      </c>
      <c r="F684" s="9"/>
      <c r="G684" s="9"/>
      <c r="H684" s="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1" t="s">
        <v>1418</v>
      </c>
      <c r="B685" s="9">
        <v>5.00006545E8</v>
      </c>
      <c r="C685" s="9" t="s">
        <v>442</v>
      </c>
      <c r="D685" s="10">
        <v>45060.64167824074</v>
      </c>
      <c r="E685" s="9" t="s">
        <v>1417</v>
      </c>
      <c r="F685" s="9"/>
      <c r="G685" s="9"/>
      <c r="H685" s="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 t="s">
        <v>1419</v>
      </c>
      <c r="B686" s="9">
        <v>5.26506768E8</v>
      </c>
      <c r="C686" s="9" t="s">
        <v>1420</v>
      </c>
      <c r="D686" s="10">
        <v>45060.704513888886</v>
      </c>
      <c r="E686" s="9" t="s">
        <v>866</v>
      </c>
      <c r="F686" s="9" t="s">
        <v>1421</v>
      </c>
      <c r="G686" s="9" t="s">
        <v>17</v>
      </c>
      <c r="H686" s="9" t="s">
        <v>744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1" t="s">
        <v>321</v>
      </c>
      <c r="B687" s="9">
        <v>5.00034446E8</v>
      </c>
      <c r="C687" s="9" t="s">
        <v>1422</v>
      </c>
      <c r="D687" s="10">
        <v>45060.72751157408</v>
      </c>
      <c r="E687" s="9" t="s">
        <v>1417</v>
      </c>
      <c r="F687" s="9"/>
      <c r="G687" s="9"/>
      <c r="H687" s="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 t="s">
        <v>1423</v>
      </c>
      <c r="B688" s="9">
        <v>5.02482139E8</v>
      </c>
      <c r="C688" s="9" t="s">
        <v>1424</v>
      </c>
      <c r="D688" s="10">
        <v>45060.736805555556</v>
      </c>
      <c r="E688" s="9" t="s">
        <v>866</v>
      </c>
      <c r="F688" s="9" t="s">
        <v>1421</v>
      </c>
      <c r="G688" s="9" t="s">
        <v>17</v>
      </c>
      <c r="H688" s="9" t="s">
        <v>744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1" t="s">
        <v>1425</v>
      </c>
      <c r="B689" s="9">
        <v>5.28979406E8</v>
      </c>
      <c r="C689" s="9" t="s">
        <v>1426</v>
      </c>
      <c r="D689" s="10">
        <v>45060.80366898148</v>
      </c>
      <c r="E689" s="9" t="s">
        <v>866</v>
      </c>
      <c r="F689" s="9" t="s">
        <v>1421</v>
      </c>
      <c r="G689" s="9" t="s">
        <v>17</v>
      </c>
      <c r="H689" s="9" t="s">
        <v>744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 t="s">
        <v>1427</v>
      </c>
      <c r="B690" s="9">
        <v>5.25336032E8</v>
      </c>
      <c r="C690" s="9" t="s">
        <v>1428</v>
      </c>
      <c r="D690" s="10">
        <v>45060.8040625</v>
      </c>
      <c r="E690" s="9" t="s">
        <v>866</v>
      </c>
      <c r="F690" s="9" t="s">
        <v>1421</v>
      </c>
      <c r="G690" s="9" t="s">
        <v>17</v>
      </c>
      <c r="H690" s="9" t="s">
        <v>744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1" t="s">
        <v>1429</v>
      </c>
      <c r="B691" s="9">
        <v>5.06318421E8</v>
      </c>
      <c r="C691" s="9" t="s">
        <v>1430</v>
      </c>
      <c r="D691" s="10">
        <v>45060.852488425924</v>
      </c>
      <c r="E691" s="9" t="s">
        <v>441</v>
      </c>
      <c r="F691" s="9" t="s">
        <v>447</v>
      </c>
      <c r="G691" s="9" t="s">
        <v>17</v>
      </c>
      <c r="H691" s="9" t="s">
        <v>939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1" t="s">
        <v>1431</v>
      </c>
      <c r="B692" s="9">
        <v>5.08546939E8</v>
      </c>
      <c r="C692" s="9" t="s">
        <v>1384</v>
      </c>
      <c r="D692" s="10">
        <v>45060.87380787037</v>
      </c>
      <c r="E692" s="9" t="s">
        <v>1417</v>
      </c>
      <c r="F692" s="9" t="s">
        <v>1432</v>
      </c>
      <c r="G692" s="9" t="s">
        <v>17</v>
      </c>
      <c r="H692" s="9" t="s">
        <v>1433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 t="s">
        <v>1272</v>
      </c>
      <c r="B693" s="9">
        <v>5.47955435E8</v>
      </c>
      <c r="C693" s="9" t="s">
        <v>1273</v>
      </c>
      <c r="D693" s="10">
        <v>45060.88767361111</v>
      </c>
      <c r="E693" s="9" t="s">
        <v>1417</v>
      </c>
      <c r="F693" s="9" t="s">
        <v>1432</v>
      </c>
      <c r="G693" s="9" t="s">
        <v>17</v>
      </c>
      <c r="H693" s="9" t="s">
        <v>1433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1" t="s">
        <v>1434</v>
      </c>
      <c r="B694" s="9">
        <v>5.044099E8</v>
      </c>
      <c r="C694" s="9" t="s">
        <v>1435</v>
      </c>
      <c r="D694" s="10">
        <v>45060.89780092592</v>
      </c>
      <c r="E694" s="9" t="s">
        <v>866</v>
      </c>
      <c r="F694" s="9" t="s">
        <v>1421</v>
      </c>
      <c r="G694" s="9" t="s">
        <v>37</v>
      </c>
      <c r="H694" s="9" t="s">
        <v>724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1" t="s">
        <v>1436</v>
      </c>
      <c r="B695" s="9">
        <v>5.49945533E8</v>
      </c>
      <c r="C695" s="9" t="s">
        <v>1437</v>
      </c>
      <c r="D695" s="10">
        <v>45060.93200231482</v>
      </c>
      <c r="E695" s="9" t="s">
        <v>866</v>
      </c>
      <c r="F695" s="9" t="s">
        <v>1421</v>
      </c>
      <c r="G695" s="9" t="s">
        <v>17</v>
      </c>
      <c r="H695" s="9" t="s">
        <v>744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1" t="s">
        <v>1438</v>
      </c>
      <c r="B696" s="9">
        <v>5.84029292E8</v>
      </c>
      <c r="C696" s="9" t="s">
        <v>1439</v>
      </c>
      <c r="D696" s="10">
        <v>45060.981944444444</v>
      </c>
      <c r="E696" s="9" t="s">
        <v>1417</v>
      </c>
      <c r="F696" s="9" t="s">
        <v>1432</v>
      </c>
      <c r="G696" s="9" t="s">
        <v>17</v>
      </c>
      <c r="H696" s="9" t="s">
        <v>1433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1" t="s">
        <v>1440</v>
      </c>
      <c r="B697" s="9">
        <v>5.25960018E8</v>
      </c>
      <c r="C697" s="9" t="s">
        <v>1441</v>
      </c>
      <c r="D697" s="10">
        <v>45061.01326388889</v>
      </c>
      <c r="E697" s="9" t="s">
        <v>866</v>
      </c>
      <c r="F697" s="9" t="s">
        <v>1421</v>
      </c>
      <c r="G697" s="9" t="s">
        <v>17</v>
      </c>
      <c r="H697" s="9" t="s">
        <v>744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1" t="s">
        <v>1440</v>
      </c>
      <c r="B698" s="9">
        <v>5.25960018E8</v>
      </c>
      <c r="C698" s="9" t="s">
        <v>1441</v>
      </c>
      <c r="D698" s="10">
        <v>45061.103425925925</v>
      </c>
      <c r="E698" s="9" t="s">
        <v>441</v>
      </c>
      <c r="F698" s="9" t="s">
        <v>447</v>
      </c>
      <c r="G698" s="9" t="s">
        <v>17</v>
      </c>
      <c r="H698" s="9" t="s">
        <v>603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1" t="s">
        <v>1442</v>
      </c>
      <c r="B699" s="9">
        <v>5.32835833E8</v>
      </c>
      <c r="C699" s="9" t="s">
        <v>1443</v>
      </c>
      <c r="D699" s="10">
        <v>45061.31738425926</v>
      </c>
      <c r="E699" s="9" t="s">
        <v>441</v>
      </c>
      <c r="F699" s="9" t="s">
        <v>447</v>
      </c>
      <c r="G699" s="9" t="s">
        <v>17</v>
      </c>
      <c r="H699" s="9" t="s">
        <v>603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 t="s">
        <v>1444</v>
      </c>
      <c r="B700" s="9">
        <v>5.08820673E8</v>
      </c>
      <c r="C700" s="9" t="s">
        <v>1445</v>
      </c>
      <c r="D700" s="10">
        <v>45061.407685185186</v>
      </c>
      <c r="E700" s="9" t="s">
        <v>866</v>
      </c>
      <c r="F700" s="9" t="s">
        <v>1421</v>
      </c>
      <c r="G700" s="9" t="s">
        <v>17</v>
      </c>
      <c r="H700" s="9" t="s">
        <v>744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 t="s">
        <v>1446</v>
      </c>
      <c r="B701" s="9">
        <v>5.44600352E8</v>
      </c>
      <c r="C701" s="9" t="s">
        <v>1447</v>
      </c>
      <c r="D701" s="10">
        <v>45061.41903935185</v>
      </c>
      <c r="E701" s="9" t="s">
        <v>441</v>
      </c>
      <c r="F701" s="9" t="s">
        <v>447</v>
      </c>
      <c r="G701" s="9" t="s">
        <v>17</v>
      </c>
      <c r="H701" s="9" t="s">
        <v>939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1" t="s">
        <v>1448</v>
      </c>
      <c r="B702" s="9">
        <v>5.44498404E8</v>
      </c>
      <c r="C702" s="9" t="s">
        <v>1449</v>
      </c>
      <c r="D702" s="10">
        <v>45061.475266203706</v>
      </c>
      <c r="E702" s="9" t="s">
        <v>441</v>
      </c>
      <c r="F702" s="9" t="s">
        <v>447</v>
      </c>
      <c r="G702" s="9" t="s">
        <v>12</v>
      </c>
      <c r="H702" s="9" t="s">
        <v>939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 t="s">
        <v>1450</v>
      </c>
      <c r="B703" s="9">
        <v>5.37516435E8</v>
      </c>
      <c r="C703" s="9" t="s">
        <v>1451</v>
      </c>
      <c r="D703" s="10">
        <v>45061.60380787037</v>
      </c>
      <c r="E703" s="9" t="s">
        <v>866</v>
      </c>
      <c r="F703" s="9" t="s">
        <v>1421</v>
      </c>
      <c r="G703" s="9" t="s">
        <v>17</v>
      </c>
      <c r="H703" s="9" t="s">
        <v>744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 t="s">
        <v>1452</v>
      </c>
      <c r="B704" s="9">
        <v>5.4586604E8</v>
      </c>
      <c r="C704" s="9" t="s">
        <v>1453</v>
      </c>
      <c r="D704" s="10">
        <v>45061.648043981484</v>
      </c>
      <c r="E704" s="9" t="s">
        <v>441</v>
      </c>
      <c r="F704" s="9" t="s">
        <v>447</v>
      </c>
      <c r="G704" s="9" t="s">
        <v>17</v>
      </c>
      <c r="H704" s="9" t="s">
        <v>939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 t="s">
        <v>1454</v>
      </c>
      <c r="B705" s="9">
        <v>5.24000873E8</v>
      </c>
      <c r="C705" s="9" t="s">
        <v>1455</v>
      </c>
      <c r="D705" s="10">
        <v>45061.6953587963</v>
      </c>
      <c r="E705" s="9" t="s">
        <v>1417</v>
      </c>
      <c r="F705" s="9" t="s">
        <v>1432</v>
      </c>
      <c r="G705" s="9" t="s">
        <v>17</v>
      </c>
      <c r="H705" s="9" t="s">
        <v>1433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 t="s">
        <v>1456</v>
      </c>
      <c r="B706" s="9">
        <v>5.28760005E8</v>
      </c>
      <c r="C706" s="9" t="s">
        <v>1457</v>
      </c>
      <c r="D706" s="10">
        <v>45061.71061342592</v>
      </c>
      <c r="E706" s="9" t="s">
        <v>1417</v>
      </c>
      <c r="F706" s="9" t="s">
        <v>1432</v>
      </c>
      <c r="G706" s="9" t="s">
        <v>17</v>
      </c>
      <c r="H706" s="9" t="s">
        <v>1433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 t="s">
        <v>1458</v>
      </c>
      <c r="B707" s="9">
        <v>5.33583353E8</v>
      </c>
      <c r="C707" s="9" t="s">
        <v>1459</v>
      </c>
      <c r="D707" s="10">
        <v>45061.712372685186</v>
      </c>
      <c r="E707" s="9" t="s">
        <v>866</v>
      </c>
      <c r="F707" s="9" t="s">
        <v>1421</v>
      </c>
      <c r="G707" s="9" t="s">
        <v>17</v>
      </c>
      <c r="H707" s="9" t="s">
        <v>744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 t="s">
        <v>1460</v>
      </c>
      <c r="B708" s="9">
        <v>5.28653083E8</v>
      </c>
      <c r="C708" s="9" t="s">
        <v>1461</v>
      </c>
      <c r="D708" s="10">
        <v>45061.744108796294</v>
      </c>
      <c r="E708" s="9" t="s">
        <v>441</v>
      </c>
      <c r="F708" s="9" t="s">
        <v>447</v>
      </c>
      <c r="G708" s="9" t="s">
        <v>17</v>
      </c>
      <c r="H708" s="9" t="s">
        <v>603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1" t="s">
        <v>1462</v>
      </c>
      <c r="B709" s="9">
        <v>5.47669999E8</v>
      </c>
      <c r="C709" s="9" t="s">
        <v>1463</v>
      </c>
      <c r="D709" s="10">
        <v>45061.7453125</v>
      </c>
      <c r="E709" s="9" t="s">
        <v>1417</v>
      </c>
      <c r="F709" s="9" t="s">
        <v>1432</v>
      </c>
      <c r="G709" s="9" t="s">
        <v>17</v>
      </c>
      <c r="H709" s="9" t="s">
        <v>1464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 t="s">
        <v>1465</v>
      </c>
      <c r="B710" s="9">
        <v>5.44319217E8</v>
      </c>
      <c r="C710" s="9" t="s">
        <v>1466</v>
      </c>
      <c r="D710" s="10">
        <v>45061.748773148145</v>
      </c>
      <c r="E710" s="9" t="s">
        <v>1417</v>
      </c>
      <c r="F710" s="9" t="s">
        <v>1432</v>
      </c>
      <c r="G710" s="9" t="s">
        <v>17</v>
      </c>
      <c r="H710" s="9" t="s">
        <v>1433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 t="s">
        <v>1467</v>
      </c>
      <c r="B711" s="9">
        <v>5.49051283E8</v>
      </c>
      <c r="C711" s="9" t="s">
        <v>1468</v>
      </c>
      <c r="D711" s="10">
        <v>45061.7809375</v>
      </c>
      <c r="E711" s="9" t="s">
        <v>1417</v>
      </c>
      <c r="F711" s="9" t="s">
        <v>1432</v>
      </c>
      <c r="G711" s="9" t="s">
        <v>17</v>
      </c>
      <c r="H711" s="9" t="s">
        <v>1433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1" t="s">
        <v>1469</v>
      </c>
      <c r="B712" s="9">
        <v>5.27083704E8</v>
      </c>
      <c r="C712" s="9" t="s">
        <v>1470</v>
      </c>
      <c r="D712" s="10">
        <v>45061.80783564815</v>
      </c>
      <c r="E712" s="9" t="s">
        <v>1417</v>
      </c>
      <c r="F712" s="9" t="s">
        <v>1432</v>
      </c>
      <c r="G712" s="9" t="s">
        <v>17</v>
      </c>
      <c r="H712" s="9" t="s">
        <v>1433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1" t="s">
        <v>1471</v>
      </c>
      <c r="B713" s="9">
        <v>5.35880552E8</v>
      </c>
      <c r="C713" s="9" t="s">
        <v>1472</v>
      </c>
      <c r="D713" s="10">
        <v>45061.813414351855</v>
      </c>
      <c r="E713" s="9" t="s">
        <v>441</v>
      </c>
      <c r="F713" s="9" t="s">
        <v>447</v>
      </c>
      <c r="G713" s="9" t="s">
        <v>17</v>
      </c>
      <c r="H713" s="9" t="s">
        <v>603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1" t="s">
        <v>1473</v>
      </c>
      <c r="B714" s="9">
        <v>5.28260505E8</v>
      </c>
      <c r="C714" s="9" t="s">
        <v>1474</v>
      </c>
      <c r="D714" s="10">
        <v>45061.87283564815</v>
      </c>
      <c r="E714" s="9" t="s">
        <v>1417</v>
      </c>
      <c r="F714" s="9" t="s">
        <v>1432</v>
      </c>
      <c r="G714" s="9" t="s">
        <v>17</v>
      </c>
      <c r="H714" s="9" t="s">
        <v>1475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 t="s">
        <v>1476</v>
      </c>
      <c r="B715" s="9">
        <v>5.25860584E8</v>
      </c>
      <c r="C715" s="9" t="s">
        <v>1477</v>
      </c>
      <c r="D715" s="10">
        <v>45061.92689814815</v>
      </c>
      <c r="E715" s="9" t="s">
        <v>1417</v>
      </c>
      <c r="F715" s="9" t="s">
        <v>1432</v>
      </c>
      <c r="G715" s="9" t="s">
        <v>17</v>
      </c>
      <c r="H715" s="9" t="s">
        <v>1433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1" t="s">
        <v>1478</v>
      </c>
      <c r="B716" s="9">
        <v>5.26660222E8</v>
      </c>
      <c r="C716" s="9" t="s">
        <v>1479</v>
      </c>
      <c r="D716" s="10">
        <v>45061.927615740744</v>
      </c>
      <c r="E716" s="9" t="s">
        <v>441</v>
      </c>
      <c r="F716" s="9" t="s">
        <v>447</v>
      </c>
      <c r="G716" s="9" t="s">
        <v>17</v>
      </c>
      <c r="H716" s="9" t="s">
        <v>603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 t="s">
        <v>1480</v>
      </c>
      <c r="B717" s="9">
        <v>5.0536111E8</v>
      </c>
      <c r="C717" s="9" t="s">
        <v>1481</v>
      </c>
      <c r="D717" s="10">
        <v>45061.956412037034</v>
      </c>
      <c r="E717" s="9" t="s">
        <v>1417</v>
      </c>
      <c r="F717" s="9" t="s">
        <v>1432</v>
      </c>
      <c r="G717" s="9" t="s">
        <v>17</v>
      </c>
      <c r="H717" s="9" t="s">
        <v>1475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1" t="s">
        <v>1482</v>
      </c>
      <c r="B718" s="9">
        <v>5.32258667E8</v>
      </c>
      <c r="C718" s="9" t="s">
        <v>1483</v>
      </c>
      <c r="D718" s="10">
        <v>45061.957291666666</v>
      </c>
      <c r="E718" s="9" t="s">
        <v>1417</v>
      </c>
      <c r="F718" s="9" t="s">
        <v>1432</v>
      </c>
      <c r="G718" s="9" t="s">
        <v>17</v>
      </c>
      <c r="H718" s="9" t="s">
        <v>1433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1" t="s">
        <v>1484</v>
      </c>
      <c r="B719" s="9">
        <v>5.28684888E8</v>
      </c>
      <c r="C719" s="9" t="s">
        <v>1485</v>
      </c>
      <c r="D719" s="10">
        <v>45061.965104166666</v>
      </c>
      <c r="E719" s="9" t="s">
        <v>1417</v>
      </c>
      <c r="F719" s="9" t="s">
        <v>1432</v>
      </c>
      <c r="G719" s="9" t="s">
        <v>17</v>
      </c>
      <c r="H719" s="9" t="s">
        <v>1475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 t="s">
        <v>1486</v>
      </c>
      <c r="B720" s="9">
        <v>5.25925252E8</v>
      </c>
      <c r="C720" s="9" t="s">
        <v>1487</v>
      </c>
      <c r="D720" s="10">
        <v>45061.97620370371</v>
      </c>
      <c r="E720" s="9" t="s">
        <v>1417</v>
      </c>
      <c r="F720" s="9" t="s">
        <v>1432</v>
      </c>
      <c r="G720" s="9" t="s">
        <v>37</v>
      </c>
      <c r="H720" s="9" t="s">
        <v>1488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1" t="s">
        <v>1489</v>
      </c>
      <c r="B721" s="9">
        <v>5.42059167E8</v>
      </c>
      <c r="C721" s="9" t="s">
        <v>1490</v>
      </c>
      <c r="D721" s="10">
        <v>45061.97895833333</v>
      </c>
      <c r="E721" s="9" t="s">
        <v>1417</v>
      </c>
      <c r="F721" s="9" t="s">
        <v>1432</v>
      </c>
      <c r="G721" s="9" t="s">
        <v>17</v>
      </c>
      <c r="H721" s="9" t="s">
        <v>1464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1" t="s">
        <v>1491</v>
      </c>
      <c r="B722" s="9">
        <v>5.0682528E8</v>
      </c>
      <c r="C722" s="9" t="s">
        <v>1492</v>
      </c>
      <c r="D722" s="10">
        <v>45061.99369212963</v>
      </c>
      <c r="E722" s="9" t="s">
        <v>1417</v>
      </c>
      <c r="F722" s="9" t="s">
        <v>1432</v>
      </c>
      <c r="G722" s="9" t="s">
        <v>37</v>
      </c>
      <c r="H722" s="9" t="s">
        <v>1488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 t="s">
        <v>506</v>
      </c>
      <c r="B723" s="9">
        <v>5.2759823E8</v>
      </c>
      <c r="C723" s="9" t="s">
        <v>507</v>
      </c>
      <c r="D723" s="10">
        <v>45062.28791666667</v>
      </c>
      <c r="E723" s="9" t="s">
        <v>866</v>
      </c>
      <c r="F723" s="9" t="s">
        <v>1421</v>
      </c>
      <c r="G723" s="9" t="s">
        <v>17</v>
      </c>
      <c r="H723" s="9" t="s">
        <v>744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 t="s">
        <v>1493</v>
      </c>
      <c r="B724" s="9">
        <v>5.33065405E8</v>
      </c>
      <c r="C724" s="9" t="s">
        <v>1494</v>
      </c>
      <c r="D724" s="10">
        <v>45062.292974537035</v>
      </c>
      <c r="E724" s="9" t="s">
        <v>1417</v>
      </c>
      <c r="F724" s="9" t="s">
        <v>1432</v>
      </c>
      <c r="G724" s="9" t="s">
        <v>17</v>
      </c>
      <c r="H724" s="9" t="s">
        <v>1475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 t="s">
        <v>1495</v>
      </c>
      <c r="B725" s="9">
        <v>5.02020513E8</v>
      </c>
      <c r="C725" s="9" t="s">
        <v>1496</v>
      </c>
      <c r="D725" s="10">
        <v>45062.31185185185</v>
      </c>
      <c r="E725" s="9" t="s">
        <v>1417</v>
      </c>
      <c r="F725" s="9" t="s">
        <v>1432</v>
      </c>
      <c r="G725" s="9" t="s">
        <v>17</v>
      </c>
      <c r="H725" s="9" t="s">
        <v>1433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1" t="s">
        <v>1497</v>
      </c>
      <c r="B726" s="9">
        <v>5.25090441E8</v>
      </c>
      <c r="C726" s="9" t="s">
        <v>1498</v>
      </c>
      <c r="D726" s="10">
        <v>45062.35978009259</v>
      </c>
      <c r="E726" s="9" t="s">
        <v>1417</v>
      </c>
      <c r="F726" s="9" t="s">
        <v>1432</v>
      </c>
      <c r="G726" s="9" t="s">
        <v>17</v>
      </c>
      <c r="H726" s="9" t="s">
        <v>1433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1" t="s">
        <v>1499</v>
      </c>
      <c r="B727" s="9">
        <v>5.03477799E8</v>
      </c>
      <c r="C727" s="9" t="s">
        <v>1500</v>
      </c>
      <c r="D727" s="10">
        <v>45062.37163194444</v>
      </c>
      <c r="E727" s="9" t="s">
        <v>1417</v>
      </c>
      <c r="F727" s="9" t="s">
        <v>1432</v>
      </c>
      <c r="G727" s="9" t="s">
        <v>37</v>
      </c>
      <c r="H727" s="9" t="s">
        <v>1488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 t="s">
        <v>1501</v>
      </c>
      <c r="B728" s="9">
        <v>5.03276417E8</v>
      </c>
      <c r="C728" s="9" t="s">
        <v>1502</v>
      </c>
      <c r="D728" s="10">
        <v>45062.46726851852</v>
      </c>
      <c r="E728" s="9" t="s">
        <v>1417</v>
      </c>
      <c r="F728" s="9" t="s">
        <v>1432</v>
      </c>
      <c r="G728" s="9" t="s">
        <v>17</v>
      </c>
      <c r="H728" s="9" t="s">
        <v>1433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1" t="s">
        <v>1503</v>
      </c>
      <c r="B729" s="9">
        <v>5.05888149E8</v>
      </c>
      <c r="C729" s="9" t="s">
        <v>1504</v>
      </c>
      <c r="D729" s="10">
        <v>45062.49684027778</v>
      </c>
      <c r="E729" s="9" t="s">
        <v>1417</v>
      </c>
      <c r="F729" s="9" t="s">
        <v>1432</v>
      </c>
      <c r="G729" s="9" t="s">
        <v>17</v>
      </c>
      <c r="H729" s="9" t="s">
        <v>1475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 t="s">
        <v>1505</v>
      </c>
      <c r="B730" s="9">
        <v>5.02645861E8</v>
      </c>
      <c r="C730" s="9" t="s">
        <v>1506</v>
      </c>
      <c r="D730" s="10">
        <v>45062.52618055556</v>
      </c>
      <c r="E730" s="9" t="s">
        <v>1417</v>
      </c>
      <c r="F730" s="9" t="s">
        <v>1432</v>
      </c>
      <c r="G730" s="9" t="s">
        <v>17</v>
      </c>
      <c r="H730" s="9" t="s">
        <v>1475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1" t="s">
        <v>1507</v>
      </c>
      <c r="B731" s="9">
        <v>5.47799057E8</v>
      </c>
      <c r="C731" s="9" t="s">
        <v>1508</v>
      </c>
      <c r="D731" s="10">
        <v>45062.564305555556</v>
      </c>
      <c r="E731" s="9" t="s">
        <v>1417</v>
      </c>
      <c r="F731" s="9" t="s">
        <v>1432</v>
      </c>
      <c r="G731" s="9" t="s">
        <v>17</v>
      </c>
      <c r="H731" s="9" t="s">
        <v>1475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1" t="s">
        <v>1509</v>
      </c>
      <c r="B732" s="9">
        <v>5.28251516E8</v>
      </c>
      <c r="C732" s="9" t="s">
        <v>1510</v>
      </c>
      <c r="D732" s="10">
        <v>45062.56494212963</v>
      </c>
      <c r="E732" s="9" t="s">
        <v>866</v>
      </c>
      <c r="F732" s="9" t="s">
        <v>1421</v>
      </c>
      <c r="G732" s="9" t="s">
        <v>12</v>
      </c>
      <c r="H732" s="9" t="s">
        <v>727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 t="s">
        <v>1511</v>
      </c>
      <c r="B733" s="9">
        <v>5.23217439E8</v>
      </c>
      <c r="C733" s="9" t="s">
        <v>1512</v>
      </c>
      <c r="D733" s="10">
        <v>45062.629282407404</v>
      </c>
      <c r="E733" s="9" t="s">
        <v>1417</v>
      </c>
      <c r="F733" s="9" t="s">
        <v>1432</v>
      </c>
      <c r="G733" s="9" t="s">
        <v>17</v>
      </c>
      <c r="H733" s="9" t="s">
        <v>1433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 t="s">
        <v>1513</v>
      </c>
      <c r="B734" s="9">
        <v>5.12003161E8</v>
      </c>
      <c r="C734" s="9" t="s">
        <v>1514</v>
      </c>
      <c r="D734" s="10">
        <v>45062.64641203704</v>
      </c>
      <c r="E734" s="9" t="s">
        <v>1417</v>
      </c>
      <c r="F734" s="9" t="s">
        <v>1432</v>
      </c>
      <c r="G734" s="9" t="s">
        <v>17</v>
      </c>
      <c r="H734" s="9" t="s">
        <v>1475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 t="s">
        <v>1515</v>
      </c>
      <c r="B735" s="9">
        <v>5.46666544E8</v>
      </c>
      <c r="C735" s="9" t="s">
        <v>1516</v>
      </c>
      <c r="D735" s="10">
        <v>45062.64673611111</v>
      </c>
      <c r="E735" s="9" t="s">
        <v>1417</v>
      </c>
      <c r="F735" s="9" t="s">
        <v>1432</v>
      </c>
      <c r="G735" s="9" t="s">
        <v>17</v>
      </c>
      <c r="H735" s="9" t="s">
        <v>1475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 t="s">
        <v>1517</v>
      </c>
      <c r="B736" s="9">
        <v>5.47778094E8</v>
      </c>
      <c r="C736" s="9" t="s">
        <v>1518</v>
      </c>
      <c r="D736" s="10">
        <v>45062.67663194444</v>
      </c>
      <c r="E736" s="9" t="s">
        <v>1417</v>
      </c>
      <c r="F736" s="9" t="s">
        <v>1432</v>
      </c>
      <c r="G736" s="9" t="s">
        <v>17</v>
      </c>
      <c r="H736" s="9" t="s">
        <v>1433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1" t="s">
        <v>1519</v>
      </c>
      <c r="B737" s="9">
        <v>5.25402926E8</v>
      </c>
      <c r="C737" s="9" t="s">
        <v>1520</v>
      </c>
      <c r="D737" s="10">
        <v>45062.72439814815</v>
      </c>
      <c r="E737" s="9" t="s">
        <v>1417</v>
      </c>
      <c r="F737" s="9" t="s">
        <v>1432</v>
      </c>
      <c r="G737" s="9" t="s">
        <v>17</v>
      </c>
      <c r="H737" s="9" t="s">
        <v>1475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 t="s">
        <v>1521</v>
      </c>
      <c r="B738" s="9">
        <v>5.42456266E8</v>
      </c>
      <c r="C738" s="9" t="s">
        <v>1522</v>
      </c>
      <c r="D738" s="10">
        <v>45062.73295138889</v>
      </c>
      <c r="E738" s="9" t="s">
        <v>1417</v>
      </c>
      <c r="F738" s="9" t="s">
        <v>1432</v>
      </c>
      <c r="G738" s="9" t="s">
        <v>17</v>
      </c>
      <c r="H738" s="9" t="s">
        <v>1475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1" t="s">
        <v>1523</v>
      </c>
      <c r="B739" s="9">
        <v>5.49065228E8</v>
      </c>
      <c r="C739" s="9" t="s">
        <v>1524</v>
      </c>
      <c r="D739" s="10">
        <v>45062.75877314815</v>
      </c>
      <c r="E739" s="9" t="s">
        <v>1417</v>
      </c>
      <c r="F739" s="9" t="s">
        <v>1432</v>
      </c>
      <c r="G739" s="9" t="s">
        <v>17</v>
      </c>
      <c r="H739" s="9" t="s">
        <v>1475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 t="s">
        <v>1525</v>
      </c>
      <c r="B740" s="9">
        <v>5.26763314E8</v>
      </c>
      <c r="C740" s="9" t="s">
        <v>1526</v>
      </c>
      <c r="D740" s="10">
        <v>45062.75925925926</v>
      </c>
      <c r="E740" s="9" t="s">
        <v>1417</v>
      </c>
      <c r="F740" s="9" t="s">
        <v>1432</v>
      </c>
      <c r="G740" s="9" t="s">
        <v>17</v>
      </c>
      <c r="H740" s="9" t="s">
        <v>1464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9" t="s">
        <v>1527</v>
      </c>
      <c r="B741" s="9">
        <v>5.05581122E8</v>
      </c>
      <c r="C741" s="9" t="s">
        <v>1528</v>
      </c>
      <c r="D741" s="10">
        <v>45062.794224537036</v>
      </c>
      <c r="E741" s="9" t="s">
        <v>866</v>
      </c>
      <c r="F741" s="9" t="s">
        <v>1421</v>
      </c>
      <c r="G741" s="9" t="s">
        <v>17</v>
      </c>
      <c r="H741" s="9" t="s">
        <v>1529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9" t="s">
        <v>1530</v>
      </c>
      <c r="B742" s="9">
        <v>5.33334545E8</v>
      </c>
      <c r="C742" s="9" t="s">
        <v>1531</v>
      </c>
      <c r="D742" s="10">
        <v>45062.82818287037</v>
      </c>
      <c r="E742" s="9" t="s">
        <v>1417</v>
      </c>
      <c r="F742" s="9" t="s">
        <v>1432</v>
      </c>
      <c r="G742" s="9" t="s">
        <v>17</v>
      </c>
      <c r="H742" s="9" t="s">
        <v>1475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1" t="s">
        <v>1532</v>
      </c>
      <c r="B743" s="9">
        <v>5.56661032E8</v>
      </c>
      <c r="C743" s="9" t="s">
        <v>1533</v>
      </c>
      <c r="D743" s="10">
        <v>45062.829363425924</v>
      </c>
      <c r="E743" s="9" t="s">
        <v>1417</v>
      </c>
      <c r="F743" s="9" t="s">
        <v>1432</v>
      </c>
      <c r="G743" s="9" t="s">
        <v>17</v>
      </c>
      <c r="H743" s="9" t="s">
        <v>1433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1" t="s">
        <v>1534</v>
      </c>
      <c r="B744" s="9">
        <v>5.22964094E8</v>
      </c>
      <c r="C744" s="9" t="s">
        <v>1535</v>
      </c>
      <c r="D744" s="10">
        <v>45062.84799768519</v>
      </c>
      <c r="E744" s="9" t="s">
        <v>1417</v>
      </c>
      <c r="F744" s="9" t="s">
        <v>1432</v>
      </c>
      <c r="G744" s="9" t="s">
        <v>17</v>
      </c>
      <c r="H744" s="9" t="s">
        <v>1475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9" t="s">
        <v>1536</v>
      </c>
      <c r="B745" s="9">
        <v>5.23639835E8</v>
      </c>
      <c r="C745" s="9" t="s">
        <v>1537</v>
      </c>
      <c r="D745" s="10">
        <v>45062.848657407405</v>
      </c>
      <c r="E745" s="9" t="s">
        <v>1417</v>
      </c>
      <c r="F745" s="9" t="s">
        <v>1432</v>
      </c>
      <c r="G745" s="9" t="s">
        <v>17</v>
      </c>
      <c r="H745" s="9" t="s">
        <v>1475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9" t="s">
        <v>1538</v>
      </c>
      <c r="B746" s="9">
        <v>5.43947776E8</v>
      </c>
      <c r="C746" s="9" t="s">
        <v>1539</v>
      </c>
      <c r="D746" s="10">
        <v>45062.851064814815</v>
      </c>
      <c r="E746" s="9" t="s">
        <v>866</v>
      </c>
      <c r="F746" s="9" t="s">
        <v>1421</v>
      </c>
      <c r="G746" s="9" t="s">
        <v>17</v>
      </c>
      <c r="H746" s="9" t="s">
        <v>1529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9" t="s">
        <v>1540</v>
      </c>
      <c r="B747" s="9">
        <v>5.24640777E8</v>
      </c>
      <c r="C747" s="9" t="s">
        <v>1541</v>
      </c>
      <c r="D747" s="10">
        <v>45062.87805555556</v>
      </c>
      <c r="E747" s="9" t="s">
        <v>866</v>
      </c>
      <c r="F747" s="9" t="s">
        <v>1421</v>
      </c>
      <c r="G747" s="9" t="s">
        <v>17</v>
      </c>
      <c r="H747" s="9" t="s">
        <v>1529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9" t="s">
        <v>1542</v>
      </c>
      <c r="B748" s="9">
        <v>5.42215679E8</v>
      </c>
      <c r="C748" s="9" t="s">
        <v>1543</v>
      </c>
      <c r="D748" s="10">
        <v>45062.897002314814</v>
      </c>
      <c r="E748" s="9" t="s">
        <v>1417</v>
      </c>
      <c r="F748" s="9" t="s">
        <v>1432</v>
      </c>
      <c r="G748" s="9" t="s">
        <v>17</v>
      </c>
      <c r="H748" s="9" t="s">
        <v>1475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1" t="s">
        <v>1544</v>
      </c>
      <c r="B749" s="9">
        <v>5.22513646E8</v>
      </c>
      <c r="C749" s="9" t="s">
        <v>1545</v>
      </c>
      <c r="D749" s="10">
        <v>45062.90736111111</v>
      </c>
      <c r="E749" s="9" t="s">
        <v>1417</v>
      </c>
      <c r="F749" s="9" t="s">
        <v>1432</v>
      </c>
      <c r="G749" s="9" t="s">
        <v>17</v>
      </c>
      <c r="H749" s="9" t="s">
        <v>1475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9" t="s">
        <v>1546</v>
      </c>
      <c r="B750" s="9">
        <v>5.02085647E8</v>
      </c>
      <c r="C750" s="9" t="s">
        <v>1547</v>
      </c>
      <c r="D750" s="10">
        <v>45062.91253472222</v>
      </c>
      <c r="E750" s="9" t="s">
        <v>1417</v>
      </c>
      <c r="F750" s="9" t="s">
        <v>1432</v>
      </c>
      <c r="G750" s="9" t="s">
        <v>17</v>
      </c>
      <c r="H750" s="9" t="s">
        <v>1475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1" t="s">
        <v>1548</v>
      </c>
      <c r="B751" s="9">
        <v>5.47569207E8</v>
      </c>
      <c r="C751" s="9" t="s">
        <v>1549</v>
      </c>
      <c r="D751" s="10">
        <v>45062.92626157407</v>
      </c>
      <c r="E751" s="9" t="s">
        <v>1417</v>
      </c>
      <c r="F751" s="9" t="s">
        <v>1432</v>
      </c>
      <c r="G751" s="9" t="s">
        <v>17</v>
      </c>
      <c r="H751" s="9" t="s">
        <v>1475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9" t="s">
        <v>1550</v>
      </c>
      <c r="B752" s="9">
        <v>5.27382555E8</v>
      </c>
      <c r="C752" s="9" t="s">
        <v>1551</v>
      </c>
      <c r="D752" s="10">
        <v>45062.956828703704</v>
      </c>
      <c r="E752" s="9" t="s">
        <v>1417</v>
      </c>
      <c r="F752" s="9" t="s">
        <v>1432</v>
      </c>
      <c r="G752" s="9" t="s">
        <v>37</v>
      </c>
      <c r="H752" s="9" t="s">
        <v>1488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9" t="s">
        <v>1552</v>
      </c>
      <c r="B753" s="9">
        <v>5.28760691E8</v>
      </c>
      <c r="C753" s="9" t="s">
        <v>1553</v>
      </c>
      <c r="D753" s="10">
        <v>45062.9596875</v>
      </c>
      <c r="E753" s="9" t="s">
        <v>1417</v>
      </c>
      <c r="F753" s="9" t="s">
        <v>1432</v>
      </c>
      <c r="G753" s="9" t="s">
        <v>17</v>
      </c>
      <c r="H753" s="9" t="s">
        <v>1433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9" t="s">
        <v>1554</v>
      </c>
      <c r="B754" s="9">
        <v>5.07796677E8</v>
      </c>
      <c r="C754" s="9" t="s">
        <v>1555</v>
      </c>
      <c r="D754" s="10">
        <v>45062.97675925926</v>
      </c>
      <c r="E754" s="9" t="s">
        <v>1417</v>
      </c>
      <c r="F754" s="9" t="s">
        <v>1432</v>
      </c>
      <c r="G754" s="9" t="s">
        <v>17</v>
      </c>
      <c r="H754" s="9" t="s">
        <v>1475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9" t="s">
        <v>1556</v>
      </c>
      <c r="B755" s="9">
        <v>5.4231403E8</v>
      </c>
      <c r="C755" s="9" t="s">
        <v>1557</v>
      </c>
      <c r="D755" s="10">
        <v>45062.99215277778</v>
      </c>
      <c r="E755" s="9" t="s">
        <v>1417</v>
      </c>
      <c r="F755" s="9" t="s">
        <v>1432</v>
      </c>
      <c r="G755" s="9" t="s">
        <v>17</v>
      </c>
      <c r="H755" s="9" t="s">
        <v>1464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1" t="s">
        <v>1558</v>
      </c>
      <c r="B756" s="9">
        <v>5.05757378E8</v>
      </c>
      <c r="C756" s="9" t="s">
        <v>1559</v>
      </c>
      <c r="D756" s="10">
        <v>45063.015625</v>
      </c>
      <c r="E756" s="9" t="s">
        <v>1417</v>
      </c>
      <c r="F756" s="9" t="s">
        <v>1432</v>
      </c>
      <c r="G756" s="9" t="s">
        <v>17</v>
      </c>
      <c r="H756" s="9" t="s">
        <v>1475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9" t="s">
        <v>1560</v>
      </c>
      <c r="B757" s="9">
        <v>5.48356993E8</v>
      </c>
      <c r="C757" s="9" t="s">
        <v>1561</v>
      </c>
      <c r="D757" s="10">
        <v>45063.03155092592</v>
      </c>
      <c r="E757" s="9" t="s">
        <v>866</v>
      </c>
      <c r="F757" s="9" t="s">
        <v>1421</v>
      </c>
      <c r="G757" s="9" t="s">
        <v>17</v>
      </c>
      <c r="H757" s="9" t="s">
        <v>1529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9" t="s">
        <v>1562</v>
      </c>
      <c r="B758" s="9">
        <v>5.4745783E8</v>
      </c>
      <c r="C758" s="9" t="s">
        <v>1563</v>
      </c>
      <c r="D758" s="10">
        <v>45063.052303240744</v>
      </c>
      <c r="E758" s="9" t="s">
        <v>1417</v>
      </c>
      <c r="F758" s="9" t="s">
        <v>1432</v>
      </c>
      <c r="G758" s="9" t="s">
        <v>17</v>
      </c>
      <c r="H758" s="9" t="s">
        <v>1475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1" t="s">
        <v>1564</v>
      </c>
      <c r="B759" s="9">
        <v>5.49173002E8</v>
      </c>
      <c r="C759" s="9" t="s">
        <v>1565</v>
      </c>
      <c r="D759" s="10">
        <v>45063.06290509259</v>
      </c>
      <c r="E759" s="9" t="s">
        <v>1417</v>
      </c>
      <c r="F759" s="9" t="s">
        <v>1432</v>
      </c>
      <c r="G759" s="9" t="s">
        <v>37</v>
      </c>
      <c r="H759" s="9" t="s">
        <v>1464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9" t="s">
        <v>1566</v>
      </c>
      <c r="B760" s="9">
        <v>5.0927016E8</v>
      </c>
      <c r="C760" s="9" t="s">
        <v>1567</v>
      </c>
      <c r="D760" s="10">
        <v>45063.07096064815</v>
      </c>
      <c r="E760" s="9" t="s">
        <v>1417</v>
      </c>
      <c r="F760" s="9" t="s">
        <v>1432</v>
      </c>
      <c r="G760" s="9" t="s">
        <v>17</v>
      </c>
      <c r="H760" s="9" t="s">
        <v>1475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9" t="s">
        <v>1568</v>
      </c>
      <c r="B761" s="9">
        <v>5.0763481E8</v>
      </c>
      <c r="C761" s="9" t="s">
        <v>1569</v>
      </c>
      <c r="D761" s="10">
        <v>45063.23709490741</v>
      </c>
      <c r="E761" s="9" t="s">
        <v>866</v>
      </c>
      <c r="F761" s="9" t="s">
        <v>1421</v>
      </c>
      <c r="G761" s="9" t="s">
        <v>1005</v>
      </c>
      <c r="H761" s="9" t="s">
        <v>1529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1" t="s">
        <v>1570</v>
      </c>
      <c r="B762" s="9">
        <v>5.0305584E8</v>
      </c>
      <c r="C762" s="9" t="s">
        <v>1571</v>
      </c>
      <c r="D762" s="10">
        <v>45063.31182870371</v>
      </c>
      <c r="E762" s="9" t="s">
        <v>1417</v>
      </c>
      <c r="F762" s="9" t="s">
        <v>1432</v>
      </c>
      <c r="G762" s="9" t="s">
        <v>17</v>
      </c>
      <c r="H762" s="9" t="s">
        <v>1464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9" t="s">
        <v>1572</v>
      </c>
      <c r="B763" s="9">
        <v>5.24883932E8</v>
      </c>
      <c r="C763" s="9" t="s">
        <v>1573</v>
      </c>
      <c r="D763" s="10">
        <v>45063.356099537035</v>
      </c>
      <c r="E763" s="9" t="s">
        <v>866</v>
      </c>
      <c r="F763" s="9" t="s">
        <v>1421</v>
      </c>
      <c r="G763" s="9" t="s">
        <v>17</v>
      </c>
      <c r="H763" s="9" t="s">
        <v>1529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9" t="s">
        <v>1574</v>
      </c>
      <c r="B764" s="9">
        <v>5.26010482E8</v>
      </c>
      <c r="C764" s="9" t="s">
        <v>1575</v>
      </c>
      <c r="D764" s="10">
        <v>45063.36908564815</v>
      </c>
      <c r="E764" s="9" t="s">
        <v>866</v>
      </c>
      <c r="F764" s="9" t="s">
        <v>1421</v>
      </c>
      <c r="G764" s="9" t="s">
        <v>17</v>
      </c>
      <c r="H764" s="9" t="s">
        <v>1529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9" t="s">
        <v>1576</v>
      </c>
      <c r="B765" s="9">
        <v>5.06393633E8</v>
      </c>
      <c r="C765" s="9" t="s">
        <v>1577</v>
      </c>
      <c r="D765" s="10">
        <v>45063.38626157407</v>
      </c>
      <c r="E765" s="9" t="s">
        <v>1417</v>
      </c>
      <c r="F765" s="9" t="s">
        <v>1432</v>
      </c>
      <c r="G765" s="9" t="s">
        <v>17</v>
      </c>
      <c r="H765" s="9" t="s">
        <v>1475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9" t="s">
        <v>1578</v>
      </c>
      <c r="B766" s="9">
        <v>5.48835689E8</v>
      </c>
      <c r="C766" s="9" t="s">
        <v>1579</v>
      </c>
      <c r="D766" s="10">
        <v>45063.41886574074</v>
      </c>
      <c r="E766" s="9" t="s">
        <v>1417</v>
      </c>
      <c r="F766" s="9" t="s">
        <v>1432</v>
      </c>
      <c r="G766" s="9" t="s">
        <v>17</v>
      </c>
      <c r="H766" s="9" t="s">
        <v>1475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9" t="s">
        <v>1580</v>
      </c>
      <c r="B767" s="9">
        <v>5.8770111E8</v>
      </c>
      <c r="C767" s="9" t="s">
        <v>1581</v>
      </c>
      <c r="D767" s="10">
        <v>45063.43150462963</v>
      </c>
      <c r="E767" s="9" t="s">
        <v>866</v>
      </c>
      <c r="F767" s="9" t="s">
        <v>1421</v>
      </c>
      <c r="G767" s="9" t="s">
        <v>17</v>
      </c>
      <c r="H767" s="9" t="s">
        <v>1529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9" t="s">
        <v>1582</v>
      </c>
      <c r="B768" s="9">
        <v>5.0281032E8</v>
      </c>
      <c r="C768" s="9" t="s">
        <v>1583</v>
      </c>
      <c r="D768" s="10">
        <v>45063.437523148146</v>
      </c>
      <c r="E768" s="9" t="s">
        <v>1417</v>
      </c>
      <c r="F768" s="9" t="s">
        <v>1432</v>
      </c>
      <c r="G768" s="9" t="s">
        <v>17</v>
      </c>
      <c r="H768" s="9" t="s">
        <v>1464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9" t="s">
        <v>1584</v>
      </c>
      <c r="B769" s="9">
        <v>5.38287037E8</v>
      </c>
      <c r="C769" s="9" t="s">
        <v>1585</v>
      </c>
      <c r="D769" s="10">
        <v>45063.47355324074</v>
      </c>
      <c r="E769" s="9" t="s">
        <v>866</v>
      </c>
      <c r="F769" s="9" t="s">
        <v>1421</v>
      </c>
      <c r="G769" s="9" t="s">
        <v>17</v>
      </c>
      <c r="H769" s="9" t="s">
        <v>1529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9" t="s">
        <v>1586</v>
      </c>
      <c r="B770" s="9">
        <v>5.2359956E7</v>
      </c>
      <c r="C770" s="9" t="s">
        <v>1587</v>
      </c>
      <c r="D770" s="10">
        <v>45063.48614583333</v>
      </c>
      <c r="E770" s="9" t="s">
        <v>866</v>
      </c>
      <c r="F770" s="9" t="s">
        <v>1421</v>
      </c>
      <c r="G770" s="9" t="s">
        <v>1005</v>
      </c>
      <c r="H770" s="9" t="s">
        <v>1529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9" t="s">
        <v>671</v>
      </c>
      <c r="B771" s="9">
        <v>5.46350335E8</v>
      </c>
      <c r="C771" s="9" t="s">
        <v>672</v>
      </c>
      <c r="D771" s="10">
        <v>45063.49444444444</v>
      </c>
      <c r="E771" s="9" t="s">
        <v>1417</v>
      </c>
      <c r="F771" s="9" t="s">
        <v>1432</v>
      </c>
      <c r="G771" s="9" t="s">
        <v>17</v>
      </c>
      <c r="H771" s="9" t="s">
        <v>1475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9">
        <v>2.2850002285E13</v>
      </c>
      <c r="B772" s="9">
        <v>5.26383355E8</v>
      </c>
      <c r="C772" s="9" t="s">
        <v>1588</v>
      </c>
      <c r="D772" s="10">
        <v>45063.50035879629</v>
      </c>
      <c r="E772" s="9" t="s">
        <v>866</v>
      </c>
      <c r="F772" s="9" t="s">
        <v>1421</v>
      </c>
      <c r="G772" s="9" t="s">
        <v>17</v>
      </c>
      <c r="H772" s="9" t="s">
        <v>1529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9" t="s">
        <v>1589</v>
      </c>
      <c r="B773" s="9">
        <v>5.04779937E8</v>
      </c>
      <c r="C773" s="9" t="s">
        <v>1590</v>
      </c>
      <c r="D773" s="10">
        <v>45063.52125</v>
      </c>
      <c r="E773" s="9" t="s">
        <v>866</v>
      </c>
      <c r="F773" s="9" t="s">
        <v>1421</v>
      </c>
      <c r="G773" s="9" t="s">
        <v>17</v>
      </c>
      <c r="H773" s="9" t="s">
        <v>1529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9" t="s">
        <v>1591</v>
      </c>
      <c r="B774" s="9">
        <v>5.22366388E8</v>
      </c>
      <c r="C774" s="9" t="s">
        <v>1592</v>
      </c>
      <c r="D774" s="10">
        <v>45063.52793981481</v>
      </c>
      <c r="E774" s="9" t="s">
        <v>1417</v>
      </c>
      <c r="F774" s="9" t="s">
        <v>1432</v>
      </c>
      <c r="G774" s="9" t="s">
        <v>256</v>
      </c>
      <c r="H774" s="9" t="s">
        <v>1488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1" t="s">
        <v>1593</v>
      </c>
      <c r="B775" s="9">
        <v>5.2449029E8</v>
      </c>
      <c r="C775" s="9" t="s">
        <v>1594</v>
      </c>
      <c r="D775" s="10">
        <v>45063.55113425926</v>
      </c>
      <c r="E775" s="9" t="s">
        <v>1417</v>
      </c>
      <c r="F775" s="9" t="s">
        <v>1432</v>
      </c>
      <c r="G775" s="9" t="s">
        <v>17</v>
      </c>
      <c r="H775" s="9" t="s">
        <v>1475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9" t="s">
        <v>1595</v>
      </c>
      <c r="B776" s="9">
        <v>5.06292225E8</v>
      </c>
      <c r="C776" s="9" t="s">
        <v>1596</v>
      </c>
      <c r="D776" s="10">
        <v>45063.572384259256</v>
      </c>
      <c r="E776" s="9" t="s">
        <v>1417</v>
      </c>
      <c r="F776" s="9" t="s">
        <v>1432</v>
      </c>
      <c r="G776" s="9" t="s">
        <v>17</v>
      </c>
      <c r="H776" s="9" t="s">
        <v>1464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1" t="s">
        <v>1597</v>
      </c>
      <c r="B777" s="9">
        <v>5.28905585E8</v>
      </c>
      <c r="C777" s="9" t="s">
        <v>1598</v>
      </c>
      <c r="D777" s="10">
        <v>45063.572916666664</v>
      </c>
      <c r="E777" s="9" t="s">
        <v>1417</v>
      </c>
      <c r="F777" s="9" t="s">
        <v>1432</v>
      </c>
      <c r="G777" s="9" t="s">
        <v>17</v>
      </c>
      <c r="H777" s="9" t="s">
        <v>1464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9" t="s">
        <v>1599</v>
      </c>
      <c r="B778" s="9">
        <v>5.46604245E8</v>
      </c>
      <c r="C778" s="9" t="s">
        <v>1600</v>
      </c>
      <c r="D778" s="10">
        <v>45063.57603009259</v>
      </c>
      <c r="E778" s="9" t="s">
        <v>1417</v>
      </c>
      <c r="F778" s="9" t="s">
        <v>1432</v>
      </c>
      <c r="G778" s="9" t="s">
        <v>17</v>
      </c>
      <c r="H778" s="9" t="s">
        <v>1464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9" t="s">
        <v>1601</v>
      </c>
      <c r="B779" s="9">
        <v>5.25876651E8</v>
      </c>
      <c r="C779" s="9" t="s">
        <v>1602</v>
      </c>
      <c r="D779" s="10">
        <v>45063.58592592592</v>
      </c>
      <c r="E779" s="9" t="s">
        <v>866</v>
      </c>
      <c r="F779" s="9" t="s">
        <v>1421</v>
      </c>
      <c r="G779" s="9" t="s">
        <v>1005</v>
      </c>
      <c r="H779" s="9" t="s">
        <v>1529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9" t="s">
        <v>1603</v>
      </c>
      <c r="B780" s="9">
        <v>5.84238111E8</v>
      </c>
      <c r="C780" s="9" t="s">
        <v>1604</v>
      </c>
      <c r="D780" s="10">
        <v>45063.598229166666</v>
      </c>
      <c r="E780" s="9" t="s">
        <v>1417</v>
      </c>
      <c r="F780" s="9" t="s">
        <v>1432</v>
      </c>
      <c r="G780" s="9" t="s">
        <v>17</v>
      </c>
      <c r="H780" s="9" t="s">
        <v>1475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9" t="s">
        <v>1605</v>
      </c>
      <c r="B781" s="9">
        <v>5.05643318E8</v>
      </c>
      <c r="C781" s="9" t="s">
        <v>1606</v>
      </c>
      <c r="D781" s="10">
        <v>45063.61420138889</v>
      </c>
      <c r="E781" s="9" t="s">
        <v>1417</v>
      </c>
      <c r="F781" s="9" t="s">
        <v>1432</v>
      </c>
      <c r="G781" s="9" t="s">
        <v>17</v>
      </c>
      <c r="H781" s="9" t="s">
        <v>1464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9" t="s">
        <v>1607</v>
      </c>
      <c r="B782" s="9">
        <v>5.02913101E8</v>
      </c>
      <c r="C782" s="9" t="s">
        <v>1608</v>
      </c>
      <c r="D782" s="10">
        <v>45063.63077546296</v>
      </c>
      <c r="E782" s="9" t="s">
        <v>1417</v>
      </c>
      <c r="F782" s="9" t="s">
        <v>1432</v>
      </c>
      <c r="G782" s="9" t="s">
        <v>17</v>
      </c>
      <c r="H782" s="9" t="s">
        <v>1475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1" t="s">
        <v>1609</v>
      </c>
      <c r="B783" s="9">
        <v>5.46641535E8</v>
      </c>
      <c r="C783" s="9" t="s">
        <v>1610</v>
      </c>
      <c r="D783" s="10">
        <v>45063.636979166666</v>
      </c>
      <c r="E783" s="9" t="s">
        <v>1417</v>
      </c>
      <c r="F783" s="9" t="s">
        <v>1432</v>
      </c>
      <c r="G783" s="9" t="s">
        <v>256</v>
      </c>
      <c r="H783" s="9" t="s">
        <v>1488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9" t="s">
        <v>1611</v>
      </c>
      <c r="B784" s="9">
        <v>5.42659103E8</v>
      </c>
      <c r="C784" s="9" t="s">
        <v>1612</v>
      </c>
      <c r="D784" s="10">
        <v>45063.66873842593</v>
      </c>
      <c r="E784" s="9" t="s">
        <v>866</v>
      </c>
      <c r="F784" s="9" t="s">
        <v>1421</v>
      </c>
      <c r="G784" s="9" t="s">
        <v>17</v>
      </c>
      <c r="H784" s="9" t="s">
        <v>1529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1" t="s">
        <v>1613</v>
      </c>
      <c r="B785" s="9">
        <v>5.25369967E8</v>
      </c>
      <c r="C785" s="9" t="s">
        <v>1614</v>
      </c>
      <c r="D785" s="10">
        <v>45063.70761574074</v>
      </c>
      <c r="E785" s="9" t="s">
        <v>1417</v>
      </c>
      <c r="F785" s="9" t="s">
        <v>1432</v>
      </c>
      <c r="G785" s="9" t="s">
        <v>17</v>
      </c>
      <c r="H785" s="9" t="s">
        <v>1475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1" t="s">
        <v>1615</v>
      </c>
      <c r="B786" s="9">
        <v>5.23221935E8</v>
      </c>
      <c r="C786" s="9" t="s">
        <v>1616</v>
      </c>
      <c r="D786" s="10">
        <v>45063.74052083334</v>
      </c>
      <c r="E786" s="9" t="s">
        <v>866</v>
      </c>
      <c r="F786" s="9" t="s">
        <v>1421</v>
      </c>
      <c r="G786" s="9" t="s">
        <v>17</v>
      </c>
      <c r="H786" s="9" t="s">
        <v>1529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1" t="s">
        <v>1617</v>
      </c>
      <c r="B787" s="9">
        <v>5.25434312E8</v>
      </c>
      <c r="C787" s="9" t="s">
        <v>1618</v>
      </c>
      <c r="D787" s="10">
        <v>45063.74229166667</v>
      </c>
      <c r="E787" s="9" t="s">
        <v>866</v>
      </c>
      <c r="F787" s="9" t="s">
        <v>1421</v>
      </c>
      <c r="G787" s="9" t="s">
        <v>17</v>
      </c>
      <c r="H787" s="9" t="s">
        <v>1529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1" t="s">
        <v>1619</v>
      </c>
      <c r="B788" s="9">
        <v>5.04589905E8</v>
      </c>
      <c r="C788" s="9" t="s">
        <v>1620</v>
      </c>
      <c r="D788" s="10">
        <v>45063.75436342593</v>
      </c>
      <c r="E788" s="9" t="s">
        <v>1417</v>
      </c>
      <c r="F788" s="9" t="s">
        <v>1432</v>
      </c>
      <c r="G788" s="9" t="s">
        <v>17</v>
      </c>
      <c r="H788" s="9" t="s">
        <v>1475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9" t="s">
        <v>1621</v>
      </c>
      <c r="B789" s="9">
        <v>5.07925522E8</v>
      </c>
      <c r="C789" s="9" t="s">
        <v>1622</v>
      </c>
      <c r="D789" s="10">
        <v>45063.75875</v>
      </c>
      <c r="E789" s="9" t="s">
        <v>1417</v>
      </c>
      <c r="F789" s="9" t="s">
        <v>1432</v>
      </c>
      <c r="G789" s="9" t="s">
        <v>68</v>
      </c>
      <c r="H789" s="9" t="s">
        <v>1433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9" t="s">
        <v>1623</v>
      </c>
      <c r="B790" s="9">
        <v>5.27272238E8</v>
      </c>
      <c r="C790" s="9" t="s">
        <v>1624</v>
      </c>
      <c r="D790" s="10">
        <v>45063.78576388889</v>
      </c>
      <c r="E790" s="9" t="s">
        <v>866</v>
      </c>
      <c r="F790" s="9" t="s">
        <v>1421</v>
      </c>
      <c r="G790" s="9" t="s">
        <v>17</v>
      </c>
      <c r="H790" s="9" t="s">
        <v>1529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1" t="s">
        <v>1625</v>
      </c>
      <c r="B791" s="9">
        <v>5.2699327E8</v>
      </c>
      <c r="C791" s="9" t="s">
        <v>1626</v>
      </c>
      <c r="D791" s="10">
        <v>45063.825277777774</v>
      </c>
      <c r="E791" s="9" t="s">
        <v>866</v>
      </c>
      <c r="F791" s="9" t="s">
        <v>1421</v>
      </c>
      <c r="G791" s="9" t="s">
        <v>17</v>
      </c>
      <c r="H791" s="9" t="s">
        <v>1529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9" t="s">
        <v>1627</v>
      </c>
      <c r="B792" s="9">
        <v>5.09044457E8</v>
      </c>
      <c r="C792" s="9" t="s">
        <v>1628</v>
      </c>
      <c r="D792" s="10">
        <v>45063.83211805556</v>
      </c>
      <c r="E792" s="9" t="s">
        <v>866</v>
      </c>
      <c r="F792" s="9" t="s">
        <v>1421</v>
      </c>
      <c r="G792" s="9" t="s">
        <v>17</v>
      </c>
      <c r="H792" s="9" t="s">
        <v>1529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9" t="s">
        <v>1629</v>
      </c>
      <c r="B793" s="9">
        <v>5.34211274E8</v>
      </c>
      <c r="C793" s="9" t="s">
        <v>1630</v>
      </c>
      <c r="D793" s="10">
        <v>45063.83739583333</v>
      </c>
      <c r="E793" s="9" t="s">
        <v>1417</v>
      </c>
      <c r="F793" s="9" t="s">
        <v>1432</v>
      </c>
      <c r="G793" s="9" t="s">
        <v>17</v>
      </c>
      <c r="H793" s="9" t="s">
        <v>1488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1" t="s">
        <v>1631</v>
      </c>
      <c r="B794" s="9">
        <v>5.07959506E8</v>
      </c>
      <c r="C794" s="9" t="s">
        <v>1632</v>
      </c>
      <c r="D794" s="10">
        <v>45063.83872685185</v>
      </c>
      <c r="E794" s="9" t="s">
        <v>866</v>
      </c>
      <c r="F794" s="9" t="s">
        <v>1421</v>
      </c>
      <c r="G794" s="9" t="s">
        <v>17</v>
      </c>
      <c r="H794" s="9" t="s">
        <v>1529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1" t="s">
        <v>1633</v>
      </c>
      <c r="B795" s="9">
        <v>5.39629498E8</v>
      </c>
      <c r="C795" s="9" t="s">
        <v>1634</v>
      </c>
      <c r="D795" s="10">
        <v>45063.83971064815</v>
      </c>
      <c r="E795" s="9" t="s">
        <v>866</v>
      </c>
      <c r="F795" s="9" t="s">
        <v>1421</v>
      </c>
      <c r="G795" s="9" t="s">
        <v>17</v>
      </c>
      <c r="H795" s="9" t="s">
        <v>1529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1" t="s">
        <v>1635</v>
      </c>
      <c r="B796" s="9">
        <v>5.03595986E8</v>
      </c>
      <c r="C796" s="9" t="s">
        <v>1636</v>
      </c>
      <c r="D796" s="10">
        <v>45063.92042824074</v>
      </c>
      <c r="E796" s="9" t="s">
        <v>1417</v>
      </c>
      <c r="F796" s="9" t="s">
        <v>1432</v>
      </c>
      <c r="G796" s="9" t="s">
        <v>17</v>
      </c>
      <c r="H796" s="9" t="s">
        <v>1464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9" t="s">
        <v>292</v>
      </c>
      <c r="B797" s="9">
        <v>5.27773444E8</v>
      </c>
      <c r="C797" s="9" t="s">
        <v>293</v>
      </c>
      <c r="D797" s="10">
        <v>45064.00158564815</v>
      </c>
      <c r="E797" s="9" t="s">
        <v>1417</v>
      </c>
      <c r="F797" s="9" t="s">
        <v>1432</v>
      </c>
      <c r="G797" s="9" t="s">
        <v>17</v>
      </c>
      <c r="H797" s="9" t="s">
        <v>1433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1" t="s">
        <v>1637</v>
      </c>
      <c r="B798" s="9">
        <v>5.0406105E8</v>
      </c>
      <c r="C798" s="9" t="s">
        <v>96</v>
      </c>
      <c r="D798" s="10">
        <v>45064.00268518519</v>
      </c>
      <c r="E798" s="9" t="s">
        <v>866</v>
      </c>
      <c r="F798" s="9" t="s">
        <v>1421</v>
      </c>
      <c r="G798" s="9" t="s">
        <v>17</v>
      </c>
      <c r="H798" s="9" t="s">
        <v>1529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1" t="s">
        <v>1638</v>
      </c>
      <c r="B799" s="9">
        <v>5.87906109E8</v>
      </c>
      <c r="C799" s="9" t="s">
        <v>1639</v>
      </c>
      <c r="D799" s="10">
        <v>45064.01199074074</v>
      </c>
      <c r="E799" s="9" t="s">
        <v>1417</v>
      </c>
      <c r="F799" s="9" t="s">
        <v>1432</v>
      </c>
      <c r="G799" s="9" t="s">
        <v>17</v>
      </c>
      <c r="H799" s="9" t="s">
        <v>1475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9" t="s">
        <v>1640</v>
      </c>
      <c r="B800" s="9">
        <v>5.48030508E8</v>
      </c>
      <c r="C800" s="9" t="s">
        <v>1641</v>
      </c>
      <c r="D800" s="10">
        <v>45064.01996527778</v>
      </c>
      <c r="E800" s="9" t="s">
        <v>1417</v>
      </c>
      <c r="F800" s="9" t="s">
        <v>1432</v>
      </c>
      <c r="G800" s="9" t="s">
        <v>17</v>
      </c>
      <c r="H800" s="9" t="s">
        <v>1464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9" t="s">
        <v>1642</v>
      </c>
      <c r="B801" s="9">
        <v>5.26224915E8</v>
      </c>
      <c r="C801" s="9" t="s">
        <v>1643</v>
      </c>
      <c r="D801" s="10">
        <v>45064.023148148146</v>
      </c>
      <c r="E801" s="9" t="s">
        <v>1417</v>
      </c>
      <c r="F801" s="9" t="s">
        <v>1432</v>
      </c>
      <c r="G801" s="9" t="s">
        <v>17</v>
      </c>
      <c r="H801" s="9" t="s">
        <v>1464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1" t="s">
        <v>1644</v>
      </c>
      <c r="B802" s="9">
        <v>5.49222397E8</v>
      </c>
      <c r="C802" s="9" t="s">
        <v>1645</v>
      </c>
      <c r="D802" s="10">
        <v>45064.033530092594</v>
      </c>
      <c r="E802" s="9" t="s">
        <v>1417</v>
      </c>
      <c r="F802" s="9" t="s">
        <v>1432</v>
      </c>
      <c r="G802" s="9" t="s">
        <v>17</v>
      </c>
      <c r="H802" s="9" t="s">
        <v>1475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1" t="s">
        <v>1646</v>
      </c>
      <c r="B803" s="9">
        <v>5.47610073E8</v>
      </c>
      <c r="C803" s="9" t="s">
        <v>1647</v>
      </c>
      <c r="D803" s="10">
        <v>45064.037835648145</v>
      </c>
      <c r="E803" s="9" t="s">
        <v>1417</v>
      </c>
      <c r="F803" s="9" t="s">
        <v>1432</v>
      </c>
      <c r="G803" s="9" t="s">
        <v>37</v>
      </c>
      <c r="H803" s="9" t="s">
        <v>1488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1" t="s">
        <v>1648</v>
      </c>
      <c r="B804" s="9">
        <v>5.47000656E8</v>
      </c>
      <c r="C804" s="9" t="s">
        <v>1649</v>
      </c>
      <c r="D804" s="10">
        <v>45064.040127314816</v>
      </c>
      <c r="E804" s="9" t="s">
        <v>866</v>
      </c>
      <c r="F804" s="9" t="s">
        <v>1421</v>
      </c>
      <c r="G804" s="9" t="s">
        <v>17</v>
      </c>
      <c r="H804" s="9" t="s">
        <v>1529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9" t="s">
        <v>1650</v>
      </c>
      <c r="B805" s="9">
        <v>5.4910889E8</v>
      </c>
      <c r="C805" s="9" t="s">
        <v>1651</v>
      </c>
      <c r="D805" s="10">
        <v>45064.0565625</v>
      </c>
      <c r="E805" s="9" t="s">
        <v>1417</v>
      </c>
      <c r="F805" s="9" t="s">
        <v>1432</v>
      </c>
      <c r="G805" s="9" t="s">
        <v>17</v>
      </c>
      <c r="H805" s="9" t="s">
        <v>1475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9" t="s">
        <v>1652</v>
      </c>
      <c r="B806" s="9">
        <v>5.26023523E8</v>
      </c>
      <c r="C806" s="9" t="s">
        <v>1653</v>
      </c>
      <c r="D806" s="10">
        <v>45064.316875</v>
      </c>
      <c r="E806" s="9" t="s">
        <v>866</v>
      </c>
      <c r="F806" s="9" t="s">
        <v>1421</v>
      </c>
      <c r="G806" s="9" t="s">
        <v>17</v>
      </c>
      <c r="H806" s="9" t="s">
        <v>1529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1" t="s">
        <v>1654</v>
      </c>
      <c r="B807" s="9">
        <v>5.24442314E8</v>
      </c>
      <c r="C807" s="9" t="s">
        <v>1655</v>
      </c>
      <c r="D807" s="10">
        <v>45064.33572916667</v>
      </c>
      <c r="E807" s="9" t="s">
        <v>866</v>
      </c>
      <c r="F807" s="9" t="s">
        <v>1421</v>
      </c>
      <c r="G807" s="9" t="s">
        <v>17</v>
      </c>
      <c r="H807" s="9" t="s">
        <v>1529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9" t="s">
        <v>1656</v>
      </c>
      <c r="B808" s="9">
        <v>5.42141521E8</v>
      </c>
      <c r="C808" s="9" t="s">
        <v>1657</v>
      </c>
      <c r="D808" s="10">
        <v>45064.36204861111</v>
      </c>
      <c r="E808" s="9" t="s">
        <v>866</v>
      </c>
      <c r="F808" s="9" t="s">
        <v>1421</v>
      </c>
      <c r="G808" s="9" t="s">
        <v>17</v>
      </c>
      <c r="H808" s="9" t="s">
        <v>1529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9" t="s">
        <v>1658</v>
      </c>
      <c r="B809" s="9">
        <v>5.23698488E8</v>
      </c>
      <c r="C809" s="9" t="s">
        <v>1659</v>
      </c>
      <c r="D809" s="10">
        <v>45064.37484953704</v>
      </c>
      <c r="E809" s="9" t="s">
        <v>866</v>
      </c>
      <c r="F809" s="9" t="s">
        <v>1421</v>
      </c>
      <c r="G809" s="9" t="s">
        <v>17</v>
      </c>
      <c r="H809" s="9" t="s">
        <v>1529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9" t="s">
        <v>1660</v>
      </c>
      <c r="B810" s="9">
        <v>5.04206071E8</v>
      </c>
      <c r="C810" s="9" t="s">
        <v>1661</v>
      </c>
      <c r="D810" s="10">
        <v>45064.380636574075</v>
      </c>
      <c r="E810" s="9" t="s">
        <v>1417</v>
      </c>
      <c r="F810" s="9" t="s">
        <v>1432</v>
      </c>
      <c r="G810" s="9" t="s">
        <v>17</v>
      </c>
      <c r="H810" s="9" t="s">
        <v>1475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9" t="s">
        <v>1662</v>
      </c>
      <c r="B811" s="9">
        <v>5.33048666E8</v>
      </c>
      <c r="C811" s="9" t="s">
        <v>1663</v>
      </c>
      <c r="D811" s="10">
        <v>45064.40739583333</v>
      </c>
      <c r="E811" s="9" t="s">
        <v>1417</v>
      </c>
      <c r="F811" s="9" t="s">
        <v>1432</v>
      </c>
      <c r="G811" s="9" t="s">
        <v>17</v>
      </c>
      <c r="H811" s="9" t="s">
        <v>1464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9" t="s">
        <v>1664</v>
      </c>
      <c r="B812" s="9">
        <v>5.22304613E8</v>
      </c>
      <c r="C812" s="9" t="s">
        <v>1665</v>
      </c>
      <c r="D812" s="10">
        <v>45064.452997685185</v>
      </c>
      <c r="E812" s="9" t="s">
        <v>866</v>
      </c>
      <c r="F812" s="9" t="s">
        <v>1421</v>
      </c>
      <c r="G812" s="9" t="s">
        <v>17</v>
      </c>
      <c r="H812" s="9" t="s">
        <v>1529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9" t="s">
        <v>1666</v>
      </c>
      <c r="B813" s="9">
        <v>5.497331E8</v>
      </c>
      <c r="C813" s="9" t="s">
        <v>1667</v>
      </c>
      <c r="D813" s="10">
        <v>45064.50925925926</v>
      </c>
      <c r="E813" s="9" t="s">
        <v>1417</v>
      </c>
      <c r="F813" s="9" t="s">
        <v>1432</v>
      </c>
      <c r="G813" s="9" t="s">
        <v>17</v>
      </c>
      <c r="H813" s="9" t="s">
        <v>1464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1" t="s">
        <v>1668</v>
      </c>
      <c r="B814" s="9">
        <v>5.43989499E8</v>
      </c>
      <c r="C814" s="9" t="s">
        <v>1669</v>
      </c>
      <c r="D814" s="10">
        <v>45064.54927083333</v>
      </c>
      <c r="E814" s="9" t="s">
        <v>1417</v>
      </c>
      <c r="F814" s="9" t="s">
        <v>1432</v>
      </c>
      <c r="G814" s="9" t="s">
        <v>256</v>
      </c>
      <c r="H814" s="9" t="s">
        <v>1464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1" t="s">
        <v>1670</v>
      </c>
      <c r="B815" s="9">
        <v>5.22755577E8</v>
      </c>
      <c r="C815" s="9" t="s">
        <v>1671</v>
      </c>
      <c r="D815" s="10">
        <v>45064.54929398148</v>
      </c>
      <c r="E815" s="9" t="s">
        <v>1417</v>
      </c>
      <c r="F815" s="9" t="s">
        <v>1432</v>
      </c>
      <c r="G815" s="9" t="s">
        <v>17</v>
      </c>
      <c r="H815" s="9" t="s">
        <v>1475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9" t="s">
        <v>1672</v>
      </c>
      <c r="B816" s="9">
        <v>2.2445277E7</v>
      </c>
      <c r="C816" s="9" t="s">
        <v>1673</v>
      </c>
      <c r="D816" s="10">
        <v>45064.61287037037</v>
      </c>
      <c r="E816" s="9" t="s">
        <v>1417</v>
      </c>
      <c r="F816" s="9"/>
      <c r="G816" s="9"/>
      <c r="H816" s="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9" t="s">
        <v>1674</v>
      </c>
      <c r="B817" s="9">
        <v>5.48099531E8</v>
      </c>
      <c r="C817" s="9" t="s">
        <v>1675</v>
      </c>
      <c r="D817" s="10">
        <v>45064.63383101852</v>
      </c>
      <c r="E817" s="9" t="s">
        <v>866</v>
      </c>
      <c r="F817" s="9" t="s">
        <v>1421</v>
      </c>
      <c r="G817" s="9" t="s">
        <v>17</v>
      </c>
      <c r="H817" s="9" t="s">
        <v>1529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9" t="s">
        <v>1676</v>
      </c>
      <c r="B818" s="9">
        <v>5.46545506E8</v>
      </c>
      <c r="C818" s="9" t="s">
        <v>1677</v>
      </c>
      <c r="D818" s="10">
        <v>45064.654328703706</v>
      </c>
      <c r="E818" s="9" t="s">
        <v>1417</v>
      </c>
      <c r="F818" s="9" t="s">
        <v>1432</v>
      </c>
      <c r="G818" s="9" t="s">
        <v>17</v>
      </c>
      <c r="H818" s="9" t="s">
        <v>1464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9" t="s">
        <v>1678</v>
      </c>
      <c r="B819" s="9">
        <v>5.48800324E8</v>
      </c>
      <c r="C819" s="9" t="s">
        <v>1679</v>
      </c>
      <c r="D819" s="10">
        <v>45064.664502314816</v>
      </c>
      <c r="E819" s="9" t="s">
        <v>1417</v>
      </c>
      <c r="F819" s="9" t="s">
        <v>1432</v>
      </c>
      <c r="G819" s="9" t="s">
        <v>17</v>
      </c>
      <c r="H819" s="9" t="s">
        <v>1464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9" t="s">
        <v>435</v>
      </c>
      <c r="B820" s="9">
        <v>5.43001018E8</v>
      </c>
      <c r="C820" s="9" t="s">
        <v>436</v>
      </c>
      <c r="D820" s="10">
        <v>45064.67592592593</v>
      </c>
      <c r="E820" s="9" t="s">
        <v>1417</v>
      </c>
      <c r="F820" s="9" t="s">
        <v>1432</v>
      </c>
      <c r="G820" s="9" t="s">
        <v>17</v>
      </c>
      <c r="H820" s="9" t="s">
        <v>1475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1" t="s">
        <v>1680</v>
      </c>
      <c r="B821" s="9">
        <v>5.07651618E8</v>
      </c>
      <c r="C821" s="9" t="s">
        <v>1681</v>
      </c>
      <c r="D821" s="10">
        <v>45064.750625</v>
      </c>
      <c r="E821" s="9" t="s">
        <v>1417</v>
      </c>
      <c r="F821" s="9" t="s">
        <v>1432</v>
      </c>
      <c r="G821" s="9" t="s">
        <v>17</v>
      </c>
      <c r="H821" s="9" t="s">
        <v>1433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1" t="s">
        <v>1682</v>
      </c>
      <c r="B822" s="9">
        <v>5.0556644E8</v>
      </c>
      <c r="C822" s="9" t="s">
        <v>1683</v>
      </c>
      <c r="D822" s="10">
        <v>45064.80247685185</v>
      </c>
      <c r="E822" s="9" t="s">
        <v>1417</v>
      </c>
      <c r="F822" s="9" t="s">
        <v>1432</v>
      </c>
      <c r="G822" s="9" t="s">
        <v>17</v>
      </c>
      <c r="H822" s="9" t="s">
        <v>1475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9" t="s">
        <v>1684</v>
      </c>
      <c r="B823" s="9">
        <v>5.03368877E8</v>
      </c>
      <c r="C823" s="9" t="s">
        <v>1685</v>
      </c>
      <c r="D823" s="10">
        <v>45064.818715277775</v>
      </c>
      <c r="E823" s="9" t="s">
        <v>1417</v>
      </c>
      <c r="F823" s="9" t="s">
        <v>1432</v>
      </c>
      <c r="G823" s="9" t="s">
        <v>17</v>
      </c>
      <c r="H823" s="9" t="s">
        <v>1475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9" t="s">
        <v>1686</v>
      </c>
      <c r="B824" s="9">
        <v>5.87173767E8</v>
      </c>
      <c r="C824" s="9" t="s">
        <v>1687</v>
      </c>
      <c r="D824" s="10">
        <v>45064.842673611114</v>
      </c>
      <c r="E824" s="9" t="s">
        <v>866</v>
      </c>
      <c r="F824" s="9" t="s">
        <v>1421</v>
      </c>
      <c r="G824" s="9" t="s">
        <v>17</v>
      </c>
      <c r="H824" s="9" t="s">
        <v>1529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1" t="s">
        <v>1688</v>
      </c>
      <c r="B825" s="9">
        <v>5.23663818E8</v>
      </c>
      <c r="C825" s="9" t="s">
        <v>1689</v>
      </c>
      <c r="D825" s="10">
        <v>45064.85775462963</v>
      </c>
      <c r="E825" s="9" t="s">
        <v>1417</v>
      </c>
      <c r="F825" s="9" t="s">
        <v>1432</v>
      </c>
      <c r="G825" s="9" t="s">
        <v>17</v>
      </c>
      <c r="H825" s="9" t="s">
        <v>1475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9" t="s">
        <v>1690</v>
      </c>
      <c r="B826" s="9">
        <v>5.44255106E8</v>
      </c>
      <c r="C826" s="9" t="s">
        <v>1691</v>
      </c>
      <c r="D826" s="10">
        <v>45064.910833333335</v>
      </c>
      <c r="E826" s="9" t="s">
        <v>866</v>
      </c>
      <c r="F826" s="9" t="s">
        <v>1421</v>
      </c>
      <c r="G826" s="9" t="s">
        <v>17</v>
      </c>
      <c r="H826" s="9" t="s">
        <v>1529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9" t="s">
        <v>1692</v>
      </c>
      <c r="B827" s="9">
        <v>5.05972343E8</v>
      </c>
      <c r="C827" s="9" t="s">
        <v>1693</v>
      </c>
      <c r="D827" s="10">
        <v>45064.92125</v>
      </c>
      <c r="E827" s="9" t="s">
        <v>1417</v>
      </c>
      <c r="F827" s="9" t="s">
        <v>1432</v>
      </c>
      <c r="G827" s="9" t="s">
        <v>17</v>
      </c>
      <c r="H827" s="9" t="s">
        <v>1475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1" t="s">
        <v>1694</v>
      </c>
      <c r="B828" s="9">
        <v>5.48116325E8</v>
      </c>
      <c r="C828" s="9" t="s">
        <v>1695</v>
      </c>
      <c r="D828" s="10">
        <v>45064.925717592596</v>
      </c>
      <c r="E828" s="9" t="s">
        <v>1417</v>
      </c>
      <c r="F828" s="9" t="s">
        <v>1432</v>
      </c>
      <c r="G828" s="9" t="s">
        <v>256</v>
      </c>
      <c r="H828" s="9" t="s">
        <v>1475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1" t="s">
        <v>1696</v>
      </c>
      <c r="B829" s="9">
        <v>5.27700146E8</v>
      </c>
      <c r="C829" s="9" t="s">
        <v>1697</v>
      </c>
      <c r="D829" s="10">
        <v>45065.32332175926</v>
      </c>
      <c r="E829" s="9" t="s">
        <v>1417</v>
      </c>
      <c r="F829" s="9" t="s">
        <v>1432</v>
      </c>
      <c r="G829" s="9" t="s">
        <v>17</v>
      </c>
      <c r="H829" s="9" t="s">
        <v>1464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9" t="s">
        <v>1698</v>
      </c>
      <c r="B830" s="9">
        <v>5.3327766E8</v>
      </c>
      <c r="C830" s="9" t="s">
        <v>1699</v>
      </c>
      <c r="D830" s="10">
        <v>45065.32732638889</v>
      </c>
      <c r="E830" s="9" t="s">
        <v>1417</v>
      </c>
      <c r="F830" s="9" t="s">
        <v>1432</v>
      </c>
      <c r="G830" s="9" t="s">
        <v>17</v>
      </c>
      <c r="H830" s="9" t="s">
        <v>1433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9" t="s">
        <v>1700</v>
      </c>
      <c r="B831" s="9">
        <v>5.04058225E8</v>
      </c>
      <c r="C831" s="9" t="s">
        <v>1701</v>
      </c>
      <c r="D831" s="10">
        <v>45065.3346875</v>
      </c>
      <c r="E831" s="9" t="s">
        <v>1417</v>
      </c>
      <c r="F831" s="9" t="s">
        <v>1432</v>
      </c>
      <c r="G831" s="9" t="s">
        <v>17</v>
      </c>
      <c r="H831" s="9" t="s">
        <v>1475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9" t="s">
        <v>1702</v>
      </c>
      <c r="B832" s="9">
        <v>5.24322266E8</v>
      </c>
      <c r="C832" s="9" t="s">
        <v>1703</v>
      </c>
      <c r="D832" s="10">
        <v>45065.3716087963</v>
      </c>
      <c r="E832" s="9" t="s">
        <v>1417</v>
      </c>
      <c r="F832" s="9" t="s">
        <v>1432</v>
      </c>
      <c r="G832" s="9" t="s">
        <v>17</v>
      </c>
      <c r="H832" s="9" t="s">
        <v>1433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9" t="s">
        <v>1704</v>
      </c>
      <c r="B833" s="9">
        <v>5.04440933E8</v>
      </c>
      <c r="C833" s="9" t="s">
        <v>1705</v>
      </c>
      <c r="D833" s="10">
        <v>45065.3768287037</v>
      </c>
      <c r="E833" s="9" t="s">
        <v>1417</v>
      </c>
      <c r="F833" s="9" t="s">
        <v>1432</v>
      </c>
      <c r="G833" s="9" t="s">
        <v>17</v>
      </c>
      <c r="H833" s="9" t="s">
        <v>1464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9" t="s">
        <v>1706</v>
      </c>
      <c r="B834" s="9">
        <v>5.22973737E8</v>
      </c>
      <c r="C834" s="9" t="s">
        <v>1707</v>
      </c>
      <c r="D834" s="10">
        <v>45065.38123842593</v>
      </c>
      <c r="E834" s="9" t="s">
        <v>1417</v>
      </c>
      <c r="F834" s="9" t="s">
        <v>1432</v>
      </c>
      <c r="G834" s="9" t="s">
        <v>17</v>
      </c>
      <c r="H834" s="9" t="s">
        <v>1464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1" t="s">
        <v>1708</v>
      </c>
      <c r="B835" s="9">
        <v>5.2700281E8</v>
      </c>
      <c r="C835" s="9" t="s">
        <v>1709</v>
      </c>
      <c r="D835" s="10">
        <v>45065.38489583333</v>
      </c>
      <c r="E835" s="9" t="s">
        <v>866</v>
      </c>
      <c r="F835" s="9" t="s">
        <v>1421</v>
      </c>
      <c r="G835" s="9" t="s">
        <v>17</v>
      </c>
      <c r="H835" s="9" t="s">
        <v>1529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9" t="s">
        <v>1710</v>
      </c>
      <c r="B836" s="9">
        <v>5.06452007E8</v>
      </c>
      <c r="C836" s="9" t="s">
        <v>1711</v>
      </c>
      <c r="D836" s="10">
        <v>45065.38997685185</v>
      </c>
      <c r="E836" s="9" t="s">
        <v>866</v>
      </c>
      <c r="F836" s="9" t="s">
        <v>1421</v>
      </c>
      <c r="G836" s="9" t="s">
        <v>17</v>
      </c>
      <c r="H836" s="9" t="s">
        <v>1529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1" t="s">
        <v>1712</v>
      </c>
      <c r="B837" s="9">
        <v>5.05385805E8</v>
      </c>
      <c r="C837" s="9" t="s">
        <v>1713</v>
      </c>
      <c r="D837" s="10">
        <v>45065.39438657407</v>
      </c>
      <c r="E837" s="9" t="s">
        <v>1417</v>
      </c>
      <c r="F837" s="9" t="s">
        <v>1432</v>
      </c>
      <c r="G837" s="9" t="s">
        <v>17</v>
      </c>
      <c r="H837" s="9" t="s">
        <v>1475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9" t="s">
        <v>1714</v>
      </c>
      <c r="B838" s="9">
        <v>5.28907435E8</v>
      </c>
      <c r="C838" s="9" t="s">
        <v>1715</v>
      </c>
      <c r="D838" s="10">
        <v>45065.4083912037</v>
      </c>
      <c r="E838" s="9" t="s">
        <v>866</v>
      </c>
      <c r="F838" s="9" t="s">
        <v>1421</v>
      </c>
      <c r="G838" s="9" t="s">
        <v>17</v>
      </c>
      <c r="H838" s="9" t="s">
        <v>1529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9" t="s">
        <v>1716</v>
      </c>
      <c r="B839" s="9">
        <v>5.07731101E8</v>
      </c>
      <c r="C839" s="9" t="s">
        <v>1717</v>
      </c>
      <c r="D839" s="10">
        <v>45065.4312037037</v>
      </c>
      <c r="E839" s="9" t="s">
        <v>1417</v>
      </c>
      <c r="F839" s="9" t="s">
        <v>1432</v>
      </c>
      <c r="G839" s="9" t="s">
        <v>17</v>
      </c>
      <c r="H839" s="9" t="s">
        <v>1464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9" t="s">
        <v>1718</v>
      </c>
      <c r="B840" s="9">
        <v>5.23918483E8</v>
      </c>
      <c r="C840" s="9" t="s">
        <v>1719</v>
      </c>
      <c r="D840" s="10">
        <v>45065.451527777775</v>
      </c>
      <c r="E840" s="9" t="s">
        <v>1417</v>
      </c>
      <c r="F840" s="9" t="s">
        <v>1432</v>
      </c>
      <c r="G840" s="9" t="s">
        <v>17</v>
      </c>
      <c r="H840" s="9" t="s">
        <v>1464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9" t="s">
        <v>1720</v>
      </c>
      <c r="B841" s="9">
        <v>5.23271384E8</v>
      </c>
      <c r="C841" s="9" t="s">
        <v>1721</v>
      </c>
      <c r="D841" s="10">
        <v>45065.454050925924</v>
      </c>
      <c r="E841" s="9" t="s">
        <v>1417</v>
      </c>
      <c r="F841" s="9" t="s">
        <v>1432</v>
      </c>
      <c r="G841" s="9" t="s">
        <v>37</v>
      </c>
      <c r="H841" s="9" t="s">
        <v>1488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1" t="s">
        <v>1722</v>
      </c>
      <c r="B842" s="9">
        <v>5.25424023E8</v>
      </c>
      <c r="C842" s="9" t="s">
        <v>1723</v>
      </c>
      <c r="D842" s="10">
        <v>45065.50274305556</v>
      </c>
      <c r="E842" s="9" t="s">
        <v>1417</v>
      </c>
      <c r="F842" s="9"/>
      <c r="G842" s="9"/>
      <c r="H842" s="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9" t="s">
        <v>1724</v>
      </c>
      <c r="B843" s="9">
        <v>5.42097795E8</v>
      </c>
      <c r="C843" s="9" t="s">
        <v>1725</v>
      </c>
      <c r="D843" s="10">
        <v>45067.760243055556</v>
      </c>
      <c r="E843" s="9" t="s">
        <v>325</v>
      </c>
      <c r="F843" s="9" t="s">
        <v>1726</v>
      </c>
      <c r="G843" s="9" t="s">
        <v>17</v>
      </c>
      <c r="H843" s="9" t="s">
        <v>360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1" t="s">
        <v>1727</v>
      </c>
      <c r="B844" s="9">
        <v>5.24026062E8</v>
      </c>
      <c r="C844" s="9" t="s">
        <v>1728</v>
      </c>
      <c r="D844" s="10">
        <v>45067.94525462963</v>
      </c>
      <c r="E844" s="9" t="s">
        <v>325</v>
      </c>
      <c r="F844" s="9" t="s">
        <v>1726</v>
      </c>
      <c r="G844" s="9" t="s">
        <v>17</v>
      </c>
      <c r="H844" s="9" t="s">
        <v>1729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1" t="s">
        <v>1730</v>
      </c>
      <c r="B845" s="9">
        <v>5.04516495E8</v>
      </c>
      <c r="C845" s="9" t="s">
        <v>1731</v>
      </c>
      <c r="D845" s="10">
        <v>45067.979629629626</v>
      </c>
      <c r="E845" s="9" t="s">
        <v>325</v>
      </c>
      <c r="F845" s="9" t="s">
        <v>1726</v>
      </c>
      <c r="G845" s="9" t="s">
        <v>17</v>
      </c>
      <c r="H845" s="9" t="s">
        <v>1729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9" t="s">
        <v>1732</v>
      </c>
      <c r="B846" s="9">
        <v>5.34246667E8</v>
      </c>
      <c r="C846" s="9" t="s">
        <v>1733</v>
      </c>
      <c r="D846" s="10">
        <v>45068.49828703704</v>
      </c>
      <c r="E846" s="9" t="s">
        <v>325</v>
      </c>
      <c r="F846" s="9" t="s">
        <v>1726</v>
      </c>
      <c r="G846" s="9" t="s">
        <v>256</v>
      </c>
      <c r="H846" s="9" t="s">
        <v>360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1" t="s">
        <v>1734</v>
      </c>
      <c r="B847" s="9">
        <v>5.25322111E8</v>
      </c>
      <c r="C847" s="9" t="s">
        <v>1735</v>
      </c>
      <c r="D847" s="10">
        <v>45068.82164351852</v>
      </c>
      <c r="E847" s="9" t="s">
        <v>325</v>
      </c>
      <c r="F847" s="9" t="s">
        <v>1726</v>
      </c>
      <c r="G847" s="9" t="s">
        <v>17</v>
      </c>
      <c r="H847" s="9" t="s">
        <v>1729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9" t="s">
        <v>1736</v>
      </c>
      <c r="B848" s="9">
        <v>5.42141525E8</v>
      </c>
      <c r="C848" s="9" t="s">
        <v>1737</v>
      </c>
      <c r="D848" s="10">
        <v>45068.94987268518</v>
      </c>
      <c r="E848" s="9" t="s">
        <v>325</v>
      </c>
      <c r="F848" s="9" t="s">
        <v>1726</v>
      </c>
      <c r="G848" s="9" t="s">
        <v>17</v>
      </c>
      <c r="H848" s="9" t="s">
        <v>1729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9" t="s">
        <v>1738</v>
      </c>
      <c r="B849" s="9">
        <v>5.02833323E8</v>
      </c>
      <c r="C849" s="9" t="s">
        <v>1739</v>
      </c>
      <c r="D849" s="10">
        <v>45069.49626157407</v>
      </c>
      <c r="E849" s="9" t="s">
        <v>325</v>
      </c>
      <c r="F849" s="9" t="s">
        <v>1726</v>
      </c>
      <c r="G849" s="9" t="s">
        <v>68</v>
      </c>
      <c r="H849" s="9" t="s">
        <v>360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1" t="s">
        <v>1740</v>
      </c>
      <c r="B850" s="9">
        <v>5.02666007E8</v>
      </c>
      <c r="C850" s="9" t="s">
        <v>1741</v>
      </c>
      <c r="D850" s="10">
        <v>45069.904270833336</v>
      </c>
      <c r="E850" s="9" t="s">
        <v>325</v>
      </c>
      <c r="F850" s="9" t="s">
        <v>1726</v>
      </c>
      <c r="G850" s="9" t="s">
        <v>17</v>
      </c>
      <c r="H850" s="9" t="s">
        <v>347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9" t="s">
        <v>1742</v>
      </c>
      <c r="B851" s="9">
        <v>5.22300732E8</v>
      </c>
      <c r="C851" s="9" t="s">
        <v>1743</v>
      </c>
      <c r="D851" s="10">
        <v>45070.05469907408</v>
      </c>
      <c r="E851" s="9" t="s">
        <v>325</v>
      </c>
      <c r="F851" s="9" t="s">
        <v>1726</v>
      </c>
      <c r="G851" s="9" t="s">
        <v>17</v>
      </c>
      <c r="H851" s="9" t="s">
        <v>1729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9" t="s">
        <v>1744</v>
      </c>
      <c r="B852" s="9">
        <v>5.08546939E8</v>
      </c>
      <c r="C852" s="9" t="s">
        <v>1745</v>
      </c>
      <c r="D852" s="10">
        <v>45070.34431712963</v>
      </c>
      <c r="E852" s="9" t="s">
        <v>325</v>
      </c>
      <c r="F852" s="9" t="s">
        <v>1726</v>
      </c>
      <c r="G852" s="9" t="s">
        <v>17</v>
      </c>
      <c r="H852" s="9" t="s">
        <v>347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9" t="s">
        <v>1746</v>
      </c>
      <c r="B853" s="9">
        <v>5.47876232E8</v>
      </c>
      <c r="C853" s="9" t="s">
        <v>1747</v>
      </c>
      <c r="D853" s="10">
        <v>45070.400358796294</v>
      </c>
      <c r="E853" s="9" t="s">
        <v>325</v>
      </c>
      <c r="F853" s="9" t="s">
        <v>1726</v>
      </c>
      <c r="G853" s="9" t="s">
        <v>17</v>
      </c>
      <c r="H853" s="9" t="s">
        <v>613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1" t="s">
        <v>1748</v>
      </c>
      <c r="B854" s="9">
        <v>5.0427984E8</v>
      </c>
      <c r="C854" s="9" t="s">
        <v>1749</v>
      </c>
      <c r="D854" s="10">
        <v>45070.444768518515</v>
      </c>
      <c r="E854" s="9" t="s">
        <v>325</v>
      </c>
      <c r="F854" s="9" t="s">
        <v>1726</v>
      </c>
      <c r="G854" s="9" t="s">
        <v>17</v>
      </c>
      <c r="H854" s="9" t="s">
        <v>1729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9" t="s">
        <v>1750</v>
      </c>
      <c r="B855" s="9">
        <v>5.48709323E8</v>
      </c>
      <c r="C855" s="9" t="s">
        <v>1751</v>
      </c>
      <c r="D855" s="10">
        <v>45070.54980324074</v>
      </c>
      <c r="E855" s="9" t="s">
        <v>325</v>
      </c>
      <c r="F855" s="9" t="s">
        <v>1726</v>
      </c>
      <c r="G855" s="9" t="s">
        <v>256</v>
      </c>
      <c r="H855" s="9" t="s">
        <v>360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9" t="s">
        <v>1752</v>
      </c>
      <c r="B856" s="9">
        <v>5.29403211E8</v>
      </c>
      <c r="C856" s="9" t="s">
        <v>1753</v>
      </c>
      <c r="D856" s="10">
        <v>45070.60560185185</v>
      </c>
      <c r="E856" s="9" t="s">
        <v>325</v>
      </c>
      <c r="F856" s="9" t="s">
        <v>1726</v>
      </c>
      <c r="G856" s="9" t="s">
        <v>68</v>
      </c>
      <c r="H856" s="9" t="s">
        <v>360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1" t="s">
        <v>1754</v>
      </c>
      <c r="B857" s="9">
        <v>5.37566442E8</v>
      </c>
      <c r="C857" s="9" t="s">
        <v>1755</v>
      </c>
      <c r="D857" s="10">
        <v>45070.63732638889</v>
      </c>
      <c r="E857" s="9" t="s">
        <v>325</v>
      </c>
      <c r="F857" s="9" t="s">
        <v>1726</v>
      </c>
      <c r="G857" s="9" t="s">
        <v>17</v>
      </c>
      <c r="H857" s="9" t="s">
        <v>1729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9" t="s">
        <v>1756</v>
      </c>
      <c r="B858" s="9">
        <v>5.24768969E8</v>
      </c>
      <c r="C858" s="9" t="s">
        <v>1757</v>
      </c>
      <c r="D858" s="10">
        <v>45070.717569444445</v>
      </c>
      <c r="E858" s="9" t="s">
        <v>325</v>
      </c>
      <c r="F858" s="9" t="s">
        <v>1726</v>
      </c>
      <c r="G858" s="9" t="s">
        <v>17</v>
      </c>
      <c r="H858" s="9" t="s">
        <v>1729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9" t="s">
        <v>1758</v>
      </c>
      <c r="B859" s="9">
        <v>5.42110172E8</v>
      </c>
      <c r="C859" s="9" t="s">
        <v>1759</v>
      </c>
      <c r="D859" s="10">
        <v>45070.7403125</v>
      </c>
      <c r="E859" s="9" t="s">
        <v>325</v>
      </c>
      <c r="F859" s="9" t="s">
        <v>1726</v>
      </c>
      <c r="G859" s="9" t="s">
        <v>17</v>
      </c>
      <c r="H859" s="9" t="s">
        <v>1729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1" t="s">
        <v>1760</v>
      </c>
      <c r="B860" s="9">
        <v>5.22400985E8</v>
      </c>
      <c r="C860" s="9" t="s">
        <v>1761</v>
      </c>
      <c r="D860" s="10">
        <v>45070.78724537037</v>
      </c>
      <c r="E860" s="9" t="s">
        <v>325</v>
      </c>
      <c r="F860" s="9" t="s">
        <v>1726</v>
      </c>
      <c r="G860" s="9" t="s">
        <v>17</v>
      </c>
      <c r="H860" s="9" t="s">
        <v>347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9" t="s">
        <v>1762</v>
      </c>
      <c r="B861" s="9">
        <v>5.08514414E8</v>
      </c>
      <c r="C861" s="9" t="s">
        <v>1763</v>
      </c>
      <c r="D861" s="10">
        <v>45071.423113425924</v>
      </c>
      <c r="E861" s="9" t="s">
        <v>325</v>
      </c>
      <c r="F861" s="9" t="s">
        <v>1726</v>
      </c>
      <c r="G861" s="9" t="s">
        <v>17</v>
      </c>
      <c r="H861" s="9" t="s">
        <v>360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9" t="s">
        <v>1764</v>
      </c>
      <c r="B862" s="9">
        <v>5.02211038E8</v>
      </c>
      <c r="C862" s="9" t="s">
        <v>1765</v>
      </c>
      <c r="D862" s="10">
        <v>45071.4787037037</v>
      </c>
      <c r="E862" s="9" t="s">
        <v>325</v>
      </c>
      <c r="F862" s="9" t="s">
        <v>1726</v>
      </c>
      <c r="G862" s="9" t="s">
        <v>17</v>
      </c>
      <c r="H862" s="9" t="s">
        <v>347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9" t="s">
        <v>862</v>
      </c>
      <c r="B863" s="9">
        <v>5.08374336E8</v>
      </c>
      <c r="C863" s="9" t="s">
        <v>863</v>
      </c>
      <c r="D863" s="10">
        <v>45071.53219907408</v>
      </c>
      <c r="E863" s="9" t="s">
        <v>325</v>
      </c>
      <c r="F863" s="9" t="s">
        <v>1726</v>
      </c>
      <c r="G863" s="9" t="s">
        <v>17</v>
      </c>
      <c r="H863" s="9" t="s">
        <v>1729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9" t="s">
        <v>1766</v>
      </c>
      <c r="B864" s="9">
        <v>5.42862211E8</v>
      </c>
      <c r="C864" s="9" t="s">
        <v>1767</v>
      </c>
      <c r="D864" s="10">
        <v>45071.566030092596</v>
      </c>
      <c r="E864" s="9" t="s">
        <v>325</v>
      </c>
      <c r="F864" s="9" t="s">
        <v>1726</v>
      </c>
      <c r="G864" s="9" t="s">
        <v>17</v>
      </c>
      <c r="H864" s="9" t="s">
        <v>347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1" t="s">
        <v>1768</v>
      </c>
      <c r="B865" s="9">
        <v>5.27261776E8</v>
      </c>
      <c r="C865" s="9" t="s">
        <v>1769</v>
      </c>
      <c r="D865" s="10">
        <v>45071.79975694444</v>
      </c>
      <c r="E865" s="9" t="s">
        <v>325</v>
      </c>
      <c r="F865" s="9" t="s">
        <v>1726</v>
      </c>
      <c r="G865" s="9" t="s">
        <v>17</v>
      </c>
      <c r="H865" s="9" t="s">
        <v>613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9" t="s">
        <v>1770</v>
      </c>
      <c r="B866" s="9">
        <v>5.08728058E8</v>
      </c>
      <c r="C866" s="9" t="s">
        <v>1771</v>
      </c>
      <c r="D866" s="10">
        <v>45072.05087962963</v>
      </c>
      <c r="E866" s="9" t="s">
        <v>325</v>
      </c>
      <c r="F866" s="9" t="s">
        <v>1726</v>
      </c>
      <c r="G866" s="9" t="s">
        <v>17</v>
      </c>
      <c r="H866" s="9" t="s">
        <v>1729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9" t="s">
        <v>1268</v>
      </c>
      <c r="B867" s="9">
        <v>5.0408088E8</v>
      </c>
      <c r="C867" s="9" t="s">
        <v>1269</v>
      </c>
      <c r="D867" s="10">
        <v>45072.469305555554</v>
      </c>
      <c r="E867" s="9" t="s">
        <v>325</v>
      </c>
      <c r="F867" s="9" t="s">
        <v>1726</v>
      </c>
      <c r="G867" s="9" t="s">
        <v>17</v>
      </c>
      <c r="H867" s="9" t="s">
        <v>1729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9" t="s">
        <v>1772</v>
      </c>
      <c r="B868" s="9">
        <v>5.42242068E8</v>
      </c>
      <c r="C868" s="9" t="s">
        <v>1773</v>
      </c>
      <c r="D868" s="10">
        <v>45072.579513888886</v>
      </c>
      <c r="E868" s="9" t="s">
        <v>325</v>
      </c>
      <c r="F868" s="9" t="s">
        <v>1726</v>
      </c>
      <c r="G868" s="9" t="s">
        <v>17</v>
      </c>
      <c r="H868" s="9" t="s">
        <v>1729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9" t="s">
        <v>1774</v>
      </c>
      <c r="B869" s="9">
        <v>5.09000457E8</v>
      </c>
      <c r="C869" s="9" t="s">
        <v>1775</v>
      </c>
      <c r="D869" s="10">
        <v>45073.07172453704</v>
      </c>
      <c r="E869" s="9" t="s">
        <v>325</v>
      </c>
      <c r="F869" s="9" t="s">
        <v>1726</v>
      </c>
      <c r="G869" s="9" t="s">
        <v>17</v>
      </c>
      <c r="H869" s="9" t="s">
        <v>1729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9" t="s">
        <v>1776</v>
      </c>
      <c r="B870" s="9">
        <v>5.49088425E8</v>
      </c>
      <c r="C870" s="9" t="s">
        <v>1777</v>
      </c>
      <c r="D870" s="10">
        <v>45073.487962962965</v>
      </c>
      <c r="E870" s="9" t="s">
        <v>325</v>
      </c>
      <c r="F870" s="9" t="s">
        <v>1726</v>
      </c>
      <c r="G870" s="9" t="s">
        <v>17</v>
      </c>
      <c r="H870" s="9" t="s">
        <v>347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9" t="s">
        <v>1778</v>
      </c>
      <c r="B871" s="9">
        <v>5.04466924E8</v>
      </c>
      <c r="C871" s="9" t="s">
        <v>1779</v>
      </c>
      <c r="D871" s="10">
        <v>45073.57456018519</v>
      </c>
      <c r="E871" s="9" t="s">
        <v>325</v>
      </c>
      <c r="F871" s="9" t="s">
        <v>1726</v>
      </c>
      <c r="G871" s="9" t="s">
        <v>12</v>
      </c>
      <c r="H871" s="9" t="s">
        <v>360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1" t="s">
        <v>1780</v>
      </c>
      <c r="B872" s="9">
        <v>5.28233114E8</v>
      </c>
      <c r="C872" s="9" t="s">
        <v>1781</v>
      </c>
      <c r="D872" s="10">
        <v>45073.59783564815</v>
      </c>
      <c r="E872" s="9" t="s">
        <v>325</v>
      </c>
      <c r="F872" s="9" t="s">
        <v>1726</v>
      </c>
      <c r="G872" s="9" t="s">
        <v>17</v>
      </c>
      <c r="H872" s="9" t="s">
        <v>347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9" t="s">
        <v>1782</v>
      </c>
      <c r="B873" s="9">
        <v>5.35253953E8</v>
      </c>
      <c r="C873" s="9" t="s">
        <v>1783</v>
      </c>
      <c r="D873" s="10">
        <v>45073.68099537037</v>
      </c>
      <c r="E873" s="9" t="s">
        <v>325</v>
      </c>
      <c r="F873" s="9" t="s">
        <v>1726</v>
      </c>
      <c r="G873" s="9" t="s">
        <v>17</v>
      </c>
      <c r="H873" s="9" t="s">
        <v>1729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9" t="s">
        <v>1784</v>
      </c>
      <c r="B874" s="9">
        <v>5.05711113E8</v>
      </c>
      <c r="C874" s="9" t="s">
        <v>1785</v>
      </c>
      <c r="D874" s="10">
        <v>45073.921261574076</v>
      </c>
      <c r="E874" s="9" t="s">
        <v>325</v>
      </c>
      <c r="F874" s="9" t="s">
        <v>1726</v>
      </c>
      <c r="G874" s="9" t="s">
        <v>17</v>
      </c>
      <c r="H874" s="9" t="s">
        <v>1729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9" t="s">
        <v>1786</v>
      </c>
      <c r="B875" s="9">
        <v>5.48169955E8</v>
      </c>
      <c r="C875" s="9" t="s">
        <v>1787</v>
      </c>
      <c r="D875" s="10">
        <v>45074.02091435185</v>
      </c>
      <c r="E875" s="9" t="s">
        <v>325</v>
      </c>
      <c r="F875" s="9" t="s">
        <v>1726</v>
      </c>
      <c r="G875" s="9" t="s">
        <v>17</v>
      </c>
      <c r="H875" s="9" t="s">
        <v>347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9" t="s">
        <v>1788</v>
      </c>
      <c r="B876" s="9">
        <v>5.49674643E8</v>
      </c>
      <c r="C876" s="9" t="s">
        <v>1789</v>
      </c>
      <c r="D876" s="10">
        <v>45074.03729166667</v>
      </c>
      <c r="E876" s="9" t="s">
        <v>325</v>
      </c>
      <c r="F876" s="9" t="s">
        <v>1726</v>
      </c>
      <c r="G876" s="9" t="s">
        <v>17</v>
      </c>
      <c r="H876" s="9" t="s">
        <v>347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9" t="s">
        <v>1790</v>
      </c>
      <c r="B877" s="9">
        <v>5.32214647E8</v>
      </c>
      <c r="C877" s="9" t="s">
        <v>1791</v>
      </c>
      <c r="D877" s="10">
        <v>45074.05486111111</v>
      </c>
      <c r="E877" s="9" t="s">
        <v>325</v>
      </c>
      <c r="F877" s="9" t="s">
        <v>1726</v>
      </c>
      <c r="G877" s="9" t="s">
        <v>17</v>
      </c>
      <c r="H877" s="9" t="s">
        <v>1729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1" t="s">
        <v>1792</v>
      </c>
      <c r="B878" s="9">
        <v>5.06697412E8</v>
      </c>
      <c r="C878" s="9" t="s">
        <v>1793</v>
      </c>
      <c r="D878" s="10">
        <v>45074.515694444446</v>
      </c>
      <c r="E878" s="9" t="s">
        <v>325</v>
      </c>
      <c r="F878" s="9" t="s">
        <v>1726</v>
      </c>
      <c r="G878" s="9" t="s">
        <v>17</v>
      </c>
      <c r="H878" s="9" t="s">
        <v>347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1" t="s">
        <v>1794</v>
      </c>
      <c r="B879" s="9">
        <v>5.05455022E8</v>
      </c>
      <c r="C879" s="9" t="s">
        <v>1795</v>
      </c>
      <c r="D879" s="10">
        <v>45074.59809027778</v>
      </c>
      <c r="E879" s="9" t="s">
        <v>325</v>
      </c>
      <c r="F879" s="9" t="s">
        <v>1726</v>
      </c>
      <c r="G879" s="9" t="s">
        <v>17</v>
      </c>
      <c r="H879" s="9" t="s">
        <v>347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9" t="s">
        <v>1796</v>
      </c>
      <c r="B880" s="9">
        <v>5.27025288E8</v>
      </c>
      <c r="C880" s="9" t="s">
        <v>1797</v>
      </c>
      <c r="D880" s="10">
        <v>45074.60476851852</v>
      </c>
      <c r="E880" s="9" t="s">
        <v>325</v>
      </c>
      <c r="F880" s="9" t="s">
        <v>1726</v>
      </c>
      <c r="G880" s="9" t="s">
        <v>17</v>
      </c>
      <c r="H880" s="9" t="s">
        <v>347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1" t="s">
        <v>1798</v>
      </c>
      <c r="B881" s="9">
        <v>5.870001E8</v>
      </c>
      <c r="C881" s="9" t="s">
        <v>1799</v>
      </c>
      <c r="D881" s="10">
        <v>45074.885717592595</v>
      </c>
      <c r="E881" s="9" t="s">
        <v>325</v>
      </c>
      <c r="F881" s="9" t="s">
        <v>1726</v>
      </c>
      <c r="G881" s="9" t="s">
        <v>68</v>
      </c>
      <c r="H881" s="9" t="s">
        <v>360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9" t="s">
        <v>1800</v>
      </c>
      <c r="B882" s="9">
        <v>5.27041669E8</v>
      </c>
      <c r="C882" s="9" t="s">
        <v>1801</v>
      </c>
      <c r="D882" s="10">
        <v>45074.97042824074</v>
      </c>
      <c r="E882" s="9" t="s">
        <v>325</v>
      </c>
      <c r="F882" s="9" t="s">
        <v>1726</v>
      </c>
      <c r="G882" s="9" t="s">
        <v>17</v>
      </c>
      <c r="H882" s="9" t="s">
        <v>1729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9" t="s">
        <v>1802</v>
      </c>
      <c r="B883" s="9">
        <v>5.0378303E8</v>
      </c>
      <c r="C883" s="9" t="s">
        <v>1803</v>
      </c>
      <c r="D883" s="10">
        <v>45075.29048611111</v>
      </c>
      <c r="E883" s="9" t="s">
        <v>325</v>
      </c>
      <c r="F883" s="9" t="s">
        <v>1726</v>
      </c>
      <c r="G883" s="9" t="s">
        <v>17</v>
      </c>
      <c r="H883" s="9" t="s">
        <v>347</v>
      </c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9" t="s">
        <v>1804</v>
      </c>
      <c r="B884" s="9">
        <v>5.0544098E8</v>
      </c>
      <c r="C884" s="9" t="s">
        <v>1805</v>
      </c>
      <c r="D884" s="10">
        <v>45075.48075231481</v>
      </c>
      <c r="E884" s="9" t="s">
        <v>325</v>
      </c>
      <c r="F884" s="9" t="s">
        <v>1726</v>
      </c>
      <c r="G884" s="9" t="s">
        <v>17</v>
      </c>
      <c r="H884" s="9" t="s">
        <v>360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9" t="s">
        <v>1806</v>
      </c>
      <c r="B885" s="9">
        <v>5.06707676E8</v>
      </c>
      <c r="C885" s="9" t="s">
        <v>1807</v>
      </c>
      <c r="D885" s="10">
        <v>45075.50612268518</v>
      </c>
      <c r="E885" s="9" t="s">
        <v>325</v>
      </c>
      <c r="F885" s="9" t="s">
        <v>1726</v>
      </c>
      <c r="G885" s="9" t="s">
        <v>17</v>
      </c>
      <c r="H885" s="9" t="s">
        <v>1729</v>
      </c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9" t="s">
        <v>1808</v>
      </c>
      <c r="B886" s="9">
        <v>5.28806559E8</v>
      </c>
      <c r="C886" s="9" t="s">
        <v>1809</v>
      </c>
      <c r="D886" s="10">
        <v>45075.848020833335</v>
      </c>
      <c r="E886" s="9" t="s">
        <v>325</v>
      </c>
      <c r="F886" s="9" t="s">
        <v>1726</v>
      </c>
      <c r="G886" s="9" t="s">
        <v>68</v>
      </c>
      <c r="H886" s="9" t="s">
        <v>347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1" t="s">
        <v>1810</v>
      </c>
      <c r="B887" s="9">
        <v>5.49763633E8</v>
      </c>
      <c r="C887" s="9" t="s">
        <v>1811</v>
      </c>
      <c r="D887" s="10">
        <v>45075.91777777778</v>
      </c>
      <c r="E887" s="9" t="s">
        <v>325</v>
      </c>
      <c r="F887" s="9" t="s">
        <v>1726</v>
      </c>
      <c r="G887" s="9" t="s">
        <v>17</v>
      </c>
      <c r="H887" s="9" t="s">
        <v>1729</v>
      </c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1" t="s">
        <v>1812</v>
      </c>
      <c r="B888" s="9">
        <v>5.23433661E8</v>
      </c>
      <c r="C888" s="9" t="s">
        <v>1813</v>
      </c>
      <c r="D888" s="10">
        <v>45075.96474537037</v>
      </c>
      <c r="E888" s="9" t="s">
        <v>325</v>
      </c>
      <c r="F888" s="9" t="s">
        <v>1726</v>
      </c>
      <c r="G888" s="9" t="s">
        <v>12</v>
      </c>
      <c r="H888" s="9" t="s">
        <v>347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9" t="s">
        <v>1814</v>
      </c>
      <c r="B889" s="9">
        <v>5.37985363E8</v>
      </c>
      <c r="C889" s="9" t="s">
        <v>1815</v>
      </c>
      <c r="D889" s="10">
        <v>45076.02951388889</v>
      </c>
      <c r="E889" s="9" t="s">
        <v>325</v>
      </c>
      <c r="F889" s="9" t="s">
        <v>1726</v>
      </c>
      <c r="G889" s="9" t="s">
        <v>256</v>
      </c>
      <c r="H889" s="9" t="s">
        <v>613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1" t="s">
        <v>1816</v>
      </c>
      <c r="B890" s="9">
        <v>5.8787987E8</v>
      </c>
      <c r="C890" s="9" t="s">
        <v>1817</v>
      </c>
      <c r="D890" s="10">
        <v>45076.22769675926</v>
      </c>
      <c r="E890" s="9" t="s">
        <v>325</v>
      </c>
      <c r="F890" s="9" t="s">
        <v>1726</v>
      </c>
      <c r="G890" s="9" t="s">
        <v>17</v>
      </c>
      <c r="H890" s="9" t="s">
        <v>1729</v>
      </c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9" t="s">
        <v>1818</v>
      </c>
      <c r="B891" s="9">
        <v>5.23533018E8</v>
      </c>
      <c r="C891" s="9" t="s">
        <v>1819</v>
      </c>
      <c r="D891" s="10">
        <v>45076.28532407407</v>
      </c>
      <c r="E891" s="9" t="s">
        <v>325</v>
      </c>
      <c r="F891" s="9" t="s">
        <v>1726</v>
      </c>
      <c r="G891" s="9" t="s">
        <v>17</v>
      </c>
      <c r="H891" s="9" t="s">
        <v>1729</v>
      </c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9" t="s">
        <v>1820</v>
      </c>
      <c r="B892" s="9">
        <v>5.33836381E8</v>
      </c>
      <c r="C892" s="9" t="s">
        <v>1821</v>
      </c>
      <c r="D892" s="10">
        <v>45076.37689814815</v>
      </c>
      <c r="E892" s="9" t="s">
        <v>325</v>
      </c>
      <c r="F892" s="9" t="s">
        <v>1726</v>
      </c>
      <c r="G892" s="9" t="s">
        <v>68</v>
      </c>
      <c r="H892" s="9" t="s">
        <v>347</v>
      </c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1" t="s">
        <v>1822</v>
      </c>
      <c r="B893" s="9">
        <v>5.58811655E8</v>
      </c>
      <c r="C893" s="9" t="s">
        <v>1823</v>
      </c>
      <c r="D893" s="10">
        <v>45076.46199074074</v>
      </c>
      <c r="E893" s="9" t="s">
        <v>325</v>
      </c>
      <c r="F893" s="9" t="s">
        <v>1726</v>
      </c>
      <c r="G893" s="9" t="s">
        <v>17</v>
      </c>
      <c r="H893" s="9" t="s">
        <v>1729</v>
      </c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9" t="s">
        <v>1824</v>
      </c>
      <c r="B894" s="9">
        <v>5.39611882E8</v>
      </c>
      <c r="C894" s="9" t="s">
        <v>1825</v>
      </c>
      <c r="D894" s="10">
        <v>45076.8184837963</v>
      </c>
      <c r="E894" s="9" t="s">
        <v>325</v>
      </c>
      <c r="F894" s="9" t="s">
        <v>1726</v>
      </c>
      <c r="G894" s="9" t="s">
        <v>17</v>
      </c>
      <c r="H894" s="9" t="s">
        <v>360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1" t="s">
        <v>1826</v>
      </c>
      <c r="B895" s="9">
        <v>5.44505722E8</v>
      </c>
      <c r="C895" s="9" t="s">
        <v>1827</v>
      </c>
      <c r="D895" s="10">
        <v>45076.88701388889</v>
      </c>
      <c r="E895" s="9" t="s">
        <v>325</v>
      </c>
      <c r="F895" s="9" t="s">
        <v>1726</v>
      </c>
      <c r="G895" s="9" t="s">
        <v>68</v>
      </c>
      <c r="H895" s="9" t="s">
        <v>347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9" t="s">
        <v>1828</v>
      </c>
      <c r="B896" s="9">
        <v>5.46108886E8</v>
      </c>
      <c r="C896" s="9" t="s">
        <v>1829</v>
      </c>
      <c r="D896" s="10">
        <v>45076.97408564815</v>
      </c>
      <c r="E896" s="9" t="s">
        <v>325</v>
      </c>
      <c r="F896" s="9" t="s">
        <v>1726</v>
      </c>
      <c r="G896" s="9" t="s">
        <v>17</v>
      </c>
      <c r="H896" s="9" t="s">
        <v>1729</v>
      </c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1" t="s">
        <v>1830</v>
      </c>
      <c r="B897" s="9">
        <v>5.2621357E8</v>
      </c>
      <c r="C897" s="9" t="s">
        <v>1831</v>
      </c>
      <c r="D897" s="10">
        <v>45077.00693287037</v>
      </c>
      <c r="E897" s="9" t="s">
        <v>325</v>
      </c>
      <c r="F897" s="9" t="s">
        <v>1726</v>
      </c>
      <c r="G897" s="9" t="s">
        <v>12</v>
      </c>
      <c r="H897" s="9" t="s">
        <v>347</v>
      </c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9" t="s">
        <v>1832</v>
      </c>
      <c r="B898" s="9">
        <v>5.45421443E8</v>
      </c>
      <c r="C898" s="9" t="s">
        <v>1833</v>
      </c>
      <c r="D898" s="10">
        <v>45077.412777777776</v>
      </c>
      <c r="E898" s="9" t="s">
        <v>325</v>
      </c>
      <c r="F898" s="9" t="s">
        <v>1726</v>
      </c>
      <c r="G898" s="9" t="s">
        <v>17</v>
      </c>
      <c r="H898" s="9" t="s">
        <v>1729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9" t="s">
        <v>1834</v>
      </c>
      <c r="B899" s="9">
        <v>5.25075122E8</v>
      </c>
      <c r="C899" s="9" t="s">
        <v>1835</v>
      </c>
      <c r="D899" s="10">
        <v>45077.485127314816</v>
      </c>
      <c r="E899" s="9" t="s">
        <v>325</v>
      </c>
      <c r="F899" s="9" t="s">
        <v>1726</v>
      </c>
      <c r="G899" s="9" t="s">
        <v>17</v>
      </c>
      <c r="H899" s="9" t="s">
        <v>1729</v>
      </c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9" t="s">
        <v>1836</v>
      </c>
      <c r="B900" s="9">
        <v>5.09944077E8</v>
      </c>
      <c r="C900" s="9" t="s">
        <v>1837</v>
      </c>
      <c r="D900" s="10">
        <v>45077.5125462963</v>
      </c>
      <c r="E900" s="9" t="s">
        <v>325</v>
      </c>
      <c r="F900" s="9" t="s">
        <v>1726</v>
      </c>
      <c r="G900" s="9" t="s">
        <v>17</v>
      </c>
      <c r="H900" s="9" t="s">
        <v>1729</v>
      </c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9" t="s">
        <v>1838</v>
      </c>
      <c r="B901" s="9">
        <v>5.02383E8</v>
      </c>
      <c r="C901" s="9" t="s">
        <v>1839</v>
      </c>
      <c r="D901" s="10">
        <v>45077.5671875</v>
      </c>
      <c r="E901" s="9" t="s">
        <v>325</v>
      </c>
      <c r="F901" s="9" t="s">
        <v>1726</v>
      </c>
      <c r="G901" s="9" t="s">
        <v>17</v>
      </c>
      <c r="H901" s="9" t="s">
        <v>1729</v>
      </c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9" t="s">
        <v>1840</v>
      </c>
      <c r="B902" s="9">
        <v>5.07176516E8</v>
      </c>
      <c r="C902" s="9" t="s">
        <v>1841</v>
      </c>
      <c r="D902" s="10">
        <v>45077.65971064815</v>
      </c>
      <c r="E902" s="9" t="s">
        <v>325</v>
      </c>
      <c r="F902" s="9" t="s">
        <v>1726</v>
      </c>
      <c r="G902" s="9" t="s">
        <v>37</v>
      </c>
      <c r="H902" s="9" t="s">
        <v>613</v>
      </c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9" t="s">
        <v>1842</v>
      </c>
      <c r="B903" s="9">
        <v>5.47115442E8</v>
      </c>
      <c r="C903" s="9" t="s">
        <v>1843</v>
      </c>
      <c r="D903" s="10">
        <v>45077.70108796296</v>
      </c>
      <c r="E903" s="9" t="s">
        <v>325</v>
      </c>
      <c r="F903" s="9" t="s">
        <v>1726</v>
      </c>
      <c r="G903" s="9" t="s">
        <v>17</v>
      </c>
      <c r="H903" s="9" t="s">
        <v>360</v>
      </c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1" t="s">
        <v>1844</v>
      </c>
      <c r="B904" s="9">
        <v>5.07177755E8</v>
      </c>
      <c r="C904" s="9" t="s">
        <v>1845</v>
      </c>
      <c r="D904" s="10">
        <v>45077.820763888885</v>
      </c>
      <c r="E904" s="9" t="s">
        <v>325</v>
      </c>
      <c r="F904" s="9" t="s">
        <v>1726</v>
      </c>
      <c r="G904" s="9" t="s">
        <v>17</v>
      </c>
      <c r="H904" s="9" t="s">
        <v>1729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9" t="s">
        <v>1846</v>
      </c>
      <c r="B905" s="9">
        <v>5.2664179E8</v>
      </c>
      <c r="C905" s="9" t="s">
        <v>1847</v>
      </c>
      <c r="D905" s="10">
        <v>45077.829421296294</v>
      </c>
      <c r="E905" s="9" t="s">
        <v>325</v>
      </c>
      <c r="F905" s="9" t="s">
        <v>1726</v>
      </c>
      <c r="G905" s="9" t="s">
        <v>17</v>
      </c>
      <c r="H905" s="9" t="s">
        <v>347</v>
      </c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9" t="s">
        <v>1848</v>
      </c>
      <c r="B906" s="9">
        <v>5.49766231E8</v>
      </c>
      <c r="C906" s="9" t="s">
        <v>1849</v>
      </c>
      <c r="D906" s="10">
        <v>45077.8659837963</v>
      </c>
      <c r="E906" s="9" t="s">
        <v>325</v>
      </c>
      <c r="F906" s="9" t="s">
        <v>1726</v>
      </c>
      <c r="G906" s="9" t="s">
        <v>17</v>
      </c>
      <c r="H906" s="9" t="s">
        <v>1729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1" t="s">
        <v>1850</v>
      </c>
      <c r="B907" s="9">
        <v>5.43300663E8</v>
      </c>
      <c r="C907" s="9" t="s">
        <v>1851</v>
      </c>
      <c r="D907" s="10">
        <v>45077.94520833333</v>
      </c>
      <c r="E907" s="9" t="s">
        <v>325</v>
      </c>
      <c r="F907" s="9" t="s">
        <v>1726</v>
      </c>
      <c r="G907" s="9" t="s">
        <v>17</v>
      </c>
      <c r="H907" s="9" t="s">
        <v>1729</v>
      </c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1" t="s">
        <v>1852</v>
      </c>
      <c r="B908" s="9">
        <v>5.00034226E8</v>
      </c>
      <c r="C908" s="9" t="s">
        <v>1853</v>
      </c>
      <c r="D908" s="10">
        <v>45078.841898148145</v>
      </c>
      <c r="E908" s="9" t="s">
        <v>1854</v>
      </c>
      <c r="F908" s="9"/>
      <c r="G908" s="9"/>
      <c r="H908" s="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1" t="s">
        <v>1855</v>
      </c>
      <c r="B909" s="9">
        <v>5.00034227E8</v>
      </c>
      <c r="C909" s="9" t="s">
        <v>1856</v>
      </c>
      <c r="D909" s="10">
        <v>45078.84217592593</v>
      </c>
      <c r="E909" s="9" t="s">
        <v>1857</v>
      </c>
      <c r="F909" s="9"/>
      <c r="G909" s="9"/>
      <c r="H909" s="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1" t="s">
        <v>1858</v>
      </c>
      <c r="B910" s="9">
        <v>5.00034228E8</v>
      </c>
      <c r="C910" s="9" t="s">
        <v>1859</v>
      </c>
      <c r="D910" s="10">
        <v>45078.842465277776</v>
      </c>
      <c r="E910" s="9" t="s">
        <v>1860</v>
      </c>
      <c r="F910" s="9"/>
      <c r="G910" s="9"/>
      <c r="H910" s="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1" t="s">
        <v>1861</v>
      </c>
      <c r="B911" s="9">
        <v>5.00034231E8</v>
      </c>
      <c r="C911" s="9" t="s">
        <v>1862</v>
      </c>
      <c r="D911" s="10">
        <v>45078.848761574074</v>
      </c>
      <c r="E911" s="9" t="s">
        <v>1854</v>
      </c>
      <c r="F911" s="9"/>
      <c r="G911" s="9"/>
      <c r="H911" s="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1" t="s">
        <v>1863</v>
      </c>
      <c r="B912" s="9">
        <v>5.00034232E8</v>
      </c>
      <c r="C912" s="9" t="s">
        <v>1864</v>
      </c>
      <c r="D912" s="10">
        <v>45078.849178240744</v>
      </c>
      <c r="E912" s="9" t="s">
        <v>1857</v>
      </c>
      <c r="F912" s="9"/>
      <c r="G912" s="9"/>
      <c r="H912" s="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1" t="s">
        <v>1865</v>
      </c>
      <c r="B913" s="9">
        <v>5.00034233E8</v>
      </c>
      <c r="C913" s="9" t="s">
        <v>1866</v>
      </c>
      <c r="D913" s="10">
        <v>45078.84945601852</v>
      </c>
      <c r="E913" s="9" t="s">
        <v>1860</v>
      </c>
      <c r="F913" s="9"/>
      <c r="G913" s="9"/>
      <c r="H913" s="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1" t="s">
        <v>1867</v>
      </c>
      <c r="B914" s="9">
        <v>5.46800382E8</v>
      </c>
      <c r="C914" s="9" t="s">
        <v>1868</v>
      </c>
      <c r="D914" s="10">
        <v>45078.90939814815</v>
      </c>
      <c r="E914" s="9" t="s">
        <v>1857</v>
      </c>
      <c r="F914" s="9" t="s">
        <v>1869</v>
      </c>
      <c r="G914" s="9" t="s">
        <v>1870</v>
      </c>
      <c r="H914" s="9" t="s">
        <v>1871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1" t="s">
        <v>1872</v>
      </c>
      <c r="B915" s="9">
        <v>5.49211773E8</v>
      </c>
      <c r="C915" s="9" t="s">
        <v>1873</v>
      </c>
      <c r="D915" s="10">
        <v>45078.91253472222</v>
      </c>
      <c r="E915" s="9" t="s">
        <v>1860</v>
      </c>
      <c r="F915" s="9" t="s">
        <v>1874</v>
      </c>
      <c r="G915" s="9" t="s">
        <v>17</v>
      </c>
      <c r="H915" s="9" t="s">
        <v>1875</v>
      </c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9" t="s">
        <v>1876</v>
      </c>
      <c r="B916" s="9">
        <v>5.4205581E8</v>
      </c>
      <c r="C916" s="9" t="s">
        <v>1877</v>
      </c>
      <c r="D916" s="10">
        <v>45079.43543981481</v>
      </c>
      <c r="E916" s="9" t="s">
        <v>1854</v>
      </c>
      <c r="F916" s="9" t="s">
        <v>1878</v>
      </c>
      <c r="G916" s="9" t="s">
        <v>1879</v>
      </c>
      <c r="H916" s="9" t="s">
        <v>1880</v>
      </c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9" t="s">
        <v>1881</v>
      </c>
      <c r="B917" s="9">
        <v>5.02377627E8</v>
      </c>
      <c r="C917" s="9" t="s">
        <v>1882</v>
      </c>
      <c r="D917" s="10">
        <v>45079.79320601852</v>
      </c>
      <c r="E917" s="9" t="s">
        <v>1860</v>
      </c>
      <c r="F917" s="9" t="s">
        <v>1883</v>
      </c>
      <c r="G917" s="9" t="s">
        <v>1884</v>
      </c>
      <c r="H917" s="9" t="s">
        <v>1885</v>
      </c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9" t="s">
        <v>1886</v>
      </c>
      <c r="B918" s="9">
        <v>5.46778095E8</v>
      </c>
      <c r="C918" s="9" t="s">
        <v>1887</v>
      </c>
      <c r="D918" s="10">
        <v>45080.382372685184</v>
      </c>
      <c r="E918" s="9" t="s">
        <v>1860</v>
      </c>
      <c r="F918" s="9" t="s">
        <v>1883</v>
      </c>
      <c r="G918" s="9" t="s">
        <v>1884</v>
      </c>
      <c r="H918" s="9" t="s">
        <v>1888</v>
      </c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9" t="s">
        <v>1770</v>
      </c>
      <c r="B919" s="9">
        <v>5.08728058E8</v>
      </c>
      <c r="C919" s="9" t="s">
        <v>1889</v>
      </c>
      <c r="D919" s="10">
        <v>45080.46388888889</v>
      </c>
      <c r="E919" s="9" t="s">
        <v>1860</v>
      </c>
      <c r="F919" s="9" t="s">
        <v>1874</v>
      </c>
      <c r="G919" s="9" t="s">
        <v>17</v>
      </c>
      <c r="H919" s="9" t="s">
        <v>1875</v>
      </c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1" t="s">
        <v>1890</v>
      </c>
      <c r="B920" s="9">
        <v>5.24827155E8</v>
      </c>
      <c r="C920" s="9" t="s">
        <v>1891</v>
      </c>
      <c r="D920" s="10">
        <v>45080.520949074074</v>
      </c>
      <c r="E920" s="9" t="s">
        <v>1854</v>
      </c>
      <c r="F920" s="9" t="s">
        <v>1878</v>
      </c>
      <c r="G920" s="9" t="s">
        <v>1879</v>
      </c>
      <c r="H920" s="9" t="s">
        <v>1892</v>
      </c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9" t="s">
        <v>1893</v>
      </c>
      <c r="B921" s="9">
        <v>5.48316067E8</v>
      </c>
      <c r="C921" s="9" t="s">
        <v>1894</v>
      </c>
      <c r="D921" s="10">
        <v>45080.57800925926</v>
      </c>
      <c r="E921" s="9" t="s">
        <v>1860</v>
      </c>
      <c r="F921" s="9" t="s">
        <v>1874</v>
      </c>
      <c r="G921" s="9" t="s">
        <v>17</v>
      </c>
      <c r="H921" s="9" t="s">
        <v>1885</v>
      </c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1" t="s">
        <v>1895</v>
      </c>
      <c r="B922" s="9">
        <v>5.46900505E8</v>
      </c>
      <c r="C922" s="9" t="s">
        <v>1896</v>
      </c>
      <c r="D922" s="10">
        <v>45080.60800925926</v>
      </c>
      <c r="E922" s="9" t="s">
        <v>1860</v>
      </c>
      <c r="F922" s="9" t="s">
        <v>1874</v>
      </c>
      <c r="G922" s="9" t="s">
        <v>17</v>
      </c>
      <c r="H922" s="9" t="s">
        <v>1885</v>
      </c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9" t="s">
        <v>1897</v>
      </c>
      <c r="B923" s="9">
        <v>5.29547201E8</v>
      </c>
      <c r="C923" s="9" t="s">
        <v>1898</v>
      </c>
      <c r="D923" s="10">
        <v>45080.76375</v>
      </c>
      <c r="E923" s="9" t="s">
        <v>1860</v>
      </c>
      <c r="F923" s="9" t="s">
        <v>1874</v>
      </c>
      <c r="G923" s="9" t="s">
        <v>17</v>
      </c>
      <c r="H923" s="9" t="s">
        <v>1885</v>
      </c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1" t="s">
        <v>1899</v>
      </c>
      <c r="B924" s="9">
        <v>5.25789961E8</v>
      </c>
      <c r="C924" s="9" t="s">
        <v>1900</v>
      </c>
      <c r="D924" s="10">
        <v>45080.85013888889</v>
      </c>
      <c r="E924" s="9" t="s">
        <v>1860</v>
      </c>
      <c r="F924" s="9" t="s">
        <v>1883</v>
      </c>
      <c r="G924" s="9" t="s">
        <v>1884</v>
      </c>
      <c r="H924" s="9" t="s">
        <v>1885</v>
      </c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1" t="s">
        <v>1901</v>
      </c>
      <c r="B925" s="9">
        <v>5.09303066E8</v>
      </c>
      <c r="C925" s="9" t="s">
        <v>1902</v>
      </c>
      <c r="D925" s="10">
        <v>45080.88798611111</v>
      </c>
      <c r="E925" s="9" t="s">
        <v>1857</v>
      </c>
      <c r="F925" s="9" t="s">
        <v>1903</v>
      </c>
      <c r="G925" s="9" t="s">
        <v>1904</v>
      </c>
      <c r="H925" s="9" t="s">
        <v>1905</v>
      </c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9" t="s">
        <v>1906</v>
      </c>
      <c r="B926" s="9">
        <v>5.48104127E8</v>
      </c>
      <c r="C926" s="9" t="s">
        <v>1907</v>
      </c>
      <c r="D926" s="10">
        <v>45080.908634259256</v>
      </c>
      <c r="E926" s="9" t="s">
        <v>1857</v>
      </c>
      <c r="F926" s="9" t="s">
        <v>1903</v>
      </c>
      <c r="G926" s="9" t="s">
        <v>1904</v>
      </c>
      <c r="H926" s="9" t="s">
        <v>1908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9" t="s">
        <v>1909</v>
      </c>
      <c r="B927" s="9">
        <v>5.26889736E8</v>
      </c>
      <c r="C927" s="9" t="s">
        <v>1910</v>
      </c>
      <c r="D927" s="10">
        <v>45080.90975694444</v>
      </c>
      <c r="E927" s="9" t="s">
        <v>1854</v>
      </c>
      <c r="F927" s="9" t="s">
        <v>1878</v>
      </c>
      <c r="G927" s="9" t="s">
        <v>1879</v>
      </c>
      <c r="H927" s="9" t="s">
        <v>1892</v>
      </c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9" t="s">
        <v>1911</v>
      </c>
      <c r="B928" s="9">
        <v>5.44540738E8</v>
      </c>
      <c r="C928" s="9" t="s">
        <v>1912</v>
      </c>
      <c r="D928" s="10">
        <v>45080.98011574074</v>
      </c>
      <c r="E928" s="9" t="s">
        <v>1860</v>
      </c>
      <c r="F928" s="9" t="s">
        <v>1874</v>
      </c>
      <c r="G928" s="9" t="s">
        <v>17</v>
      </c>
      <c r="H928" s="9" t="s">
        <v>1885</v>
      </c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1" t="s">
        <v>1913</v>
      </c>
      <c r="B929" s="9">
        <v>5.02556009E8</v>
      </c>
      <c r="C929" s="9" t="s">
        <v>1914</v>
      </c>
      <c r="D929" s="10">
        <v>45081.78640046297</v>
      </c>
      <c r="E929" s="9" t="s">
        <v>1860</v>
      </c>
      <c r="F929" s="9" t="s">
        <v>1874</v>
      </c>
      <c r="G929" s="9" t="s">
        <v>17</v>
      </c>
      <c r="H929" s="9" t="s">
        <v>1885</v>
      </c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1" t="s">
        <v>1915</v>
      </c>
      <c r="B930" s="9">
        <v>5.37448005E8</v>
      </c>
      <c r="C930" s="9" t="s">
        <v>1916</v>
      </c>
      <c r="D930" s="10">
        <v>45081.85538194444</v>
      </c>
      <c r="E930" s="9" t="s">
        <v>1860</v>
      </c>
      <c r="F930" s="9" t="s">
        <v>1874</v>
      </c>
      <c r="G930" s="9" t="s">
        <v>17</v>
      </c>
      <c r="H930" s="9" t="s">
        <v>1885</v>
      </c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1" t="s">
        <v>1917</v>
      </c>
      <c r="B931" s="9">
        <v>5.05213763E8</v>
      </c>
      <c r="C931" s="9" t="s">
        <v>1918</v>
      </c>
      <c r="D931" s="10">
        <v>45081.93119212963</v>
      </c>
      <c r="E931" s="9" t="s">
        <v>1854</v>
      </c>
      <c r="F931" s="9" t="s">
        <v>1878</v>
      </c>
      <c r="G931" s="9" t="s">
        <v>1879</v>
      </c>
      <c r="H931" s="9" t="s">
        <v>1892</v>
      </c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9" t="s">
        <v>1919</v>
      </c>
      <c r="B932" s="9">
        <v>5.23977467E8</v>
      </c>
      <c r="C932" s="9" t="s">
        <v>1920</v>
      </c>
      <c r="D932" s="10">
        <v>45082.02166666667</v>
      </c>
      <c r="E932" s="9" t="s">
        <v>1860</v>
      </c>
      <c r="F932" s="9" t="s">
        <v>1883</v>
      </c>
      <c r="G932" s="9" t="s">
        <v>1884</v>
      </c>
      <c r="H932" s="9" t="s">
        <v>1885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9" t="s">
        <v>1921</v>
      </c>
      <c r="B933" s="9">
        <v>5.0912677E8</v>
      </c>
      <c r="C933" s="9" t="s">
        <v>1922</v>
      </c>
      <c r="D933" s="10">
        <v>45082.48908564815</v>
      </c>
      <c r="E933" s="9" t="s">
        <v>1854</v>
      </c>
      <c r="F933" s="9" t="s">
        <v>1878</v>
      </c>
      <c r="G933" s="9" t="s">
        <v>1879</v>
      </c>
      <c r="H933" s="9" t="s">
        <v>1892</v>
      </c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1" t="s">
        <v>1923</v>
      </c>
      <c r="B934" s="9">
        <v>5.42802535E8</v>
      </c>
      <c r="C934" s="9" t="s">
        <v>1924</v>
      </c>
      <c r="D934" s="10">
        <v>45082.50334490741</v>
      </c>
      <c r="E934" s="9" t="s">
        <v>1857</v>
      </c>
      <c r="F934" s="9" t="s">
        <v>1903</v>
      </c>
      <c r="G934" s="9" t="s">
        <v>1904</v>
      </c>
      <c r="H934" s="9" t="s">
        <v>1871</v>
      </c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9" t="s">
        <v>1925</v>
      </c>
      <c r="B935" s="9">
        <v>5.0627965E8</v>
      </c>
      <c r="C935" s="9" t="s">
        <v>1926</v>
      </c>
      <c r="D935" s="10">
        <v>45082.52415509259</v>
      </c>
      <c r="E935" s="9" t="s">
        <v>1860</v>
      </c>
      <c r="F935" s="9" t="s">
        <v>1874</v>
      </c>
      <c r="G935" s="9" t="s">
        <v>17</v>
      </c>
      <c r="H935" s="9" t="s">
        <v>1875</v>
      </c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1" t="s">
        <v>1927</v>
      </c>
      <c r="B936" s="9">
        <v>5.25905021E8</v>
      </c>
      <c r="C936" s="9" t="s">
        <v>1928</v>
      </c>
      <c r="D936" s="10">
        <v>45082.66594907407</v>
      </c>
      <c r="E936" s="9" t="s">
        <v>1860</v>
      </c>
      <c r="F936" s="9" t="s">
        <v>1874</v>
      </c>
      <c r="G936" s="9" t="s">
        <v>17</v>
      </c>
      <c r="H936" s="9" t="s">
        <v>1885</v>
      </c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1" t="s">
        <v>1929</v>
      </c>
      <c r="B937" s="9">
        <v>5.25469469E8</v>
      </c>
      <c r="C937" s="9" t="s">
        <v>1930</v>
      </c>
      <c r="D937" s="10">
        <v>45082.67625</v>
      </c>
      <c r="E937" s="9" t="s">
        <v>1857</v>
      </c>
      <c r="F937" s="9" t="s">
        <v>1869</v>
      </c>
      <c r="G937" s="9" t="s">
        <v>1870</v>
      </c>
      <c r="H937" s="9" t="s">
        <v>1908</v>
      </c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1" t="s">
        <v>1931</v>
      </c>
      <c r="B938" s="9">
        <v>5.84078264E8</v>
      </c>
      <c r="C938" s="9" t="s">
        <v>1932</v>
      </c>
      <c r="D938" s="10">
        <v>45082.718506944446</v>
      </c>
      <c r="E938" s="9" t="s">
        <v>1857</v>
      </c>
      <c r="F938" s="9" t="s">
        <v>1903</v>
      </c>
      <c r="G938" s="9" t="s">
        <v>1904</v>
      </c>
      <c r="H938" s="9" t="s">
        <v>1905</v>
      </c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9" t="s">
        <v>1933</v>
      </c>
      <c r="B939" s="9">
        <v>5.260208E8</v>
      </c>
      <c r="C939" s="9" t="s">
        <v>1934</v>
      </c>
      <c r="D939" s="10">
        <v>45082.89368055556</v>
      </c>
      <c r="E939" s="9" t="s">
        <v>1857</v>
      </c>
      <c r="F939" s="9" t="s">
        <v>1903</v>
      </c>
      <c r="G939" s="9" t="s">
        <v>1904</v>
      </c>
      <c r="H939" s="9" t="s">
        <v>1908</v>
      </c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1" t="s">
        <v>1935</v>
      </c>
      <c r="B940" s="9">
        <v>5.43223539E8</v>
      </c>
      <c r="C940" s="9" t="s">
        <v>1936</v>
      </c>
      <c r="D940" s="10">
        <v>45082.93568287037</v>
      </c>
      <c r="E940" s="9" t="s">
        <v>1860</v>
      </c>
      <c r="F940" s="9" t="s">
        <v>1874</v>
      </c>
      <c r="G940" s="9" t="s">
        <v>17</v>
      </c>
      <c r="H940" s="9" t="s">
        <v>1875</v>
      </c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1" t="s">
        <v>1937</v>
      </c>
      <c r="B941" s="9">
        <v>5.84126533E8</v>
      </c>
      <c r="C941" s="9" t="s">
        <v>1938</v>
      </c>
      <c r="D941" s="10">
        <v>45082.94824074074</v>
      </c>
      <c r="E941" s="9" t="s">
        <v>1860</v>
      </c>
      <c r="F941" s="9" t="s">
        <v>1874</v>
      </c>
      <c r="G941" s="9" t="s">
        <v>17</v>
      </c>
      <c r="H941" s="9" t="s">
        <v>1885</v>
      </c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1" t="s">
        <v>1939</v>
      </c>
      <c r="B942" s="9">
        <v>5.24441935E8</v>
      </c>
      <c r="C942" s="9" t="s">
        <v>1940</v>
      </c>
      <c r="D942" s="10">
        <v>45083.15037037037</v>
      </c>
      <c r="E942" s="9" t="s">
        <v>1860</v>
      </c>
      <c r="F942" s="9" t="s">
        <v>1874</v>
      </c>
      <c r="G942" s="9" t="s">
        <v>17</v>
      </c>
      <c r="H942" s="9" t="s">
        <v>1888</v>
      </c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1" t="s">
        <v>1941</v>
      </c>
      <c r="B943" s="9">
        <v>9.710526125556E12</v>
      </c>
      <c r="C943" s="9" t="s">
        <v>1942</v>
      </c>
      <c r="D943" s="10">
        <v>45083.3446875</v>
      </c>
      <c r="E943" s="9" t="s">
        <v>1854</v>
      </c>
      <c r="F943" s="9" t="s">
        <v>1878</v>
      </c>
      <c r="G943" s="9" t="s">
        <v>1879</v>
      </c>
      <c r="H943" s="9" t="s">
        <v>1892</v>
      </c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9" t="s">
        <v>1943</v>
      </c>
      <c r="B944" s="9">
        <v>5.2322156E8</v>
      </c>
      <c r="C944" s="9" t="s">
        <v>1944</v>
      </c>
      <c r="D944" s="10">
        <v>45083.42622685185</v>
      </c>
      <c r="E944" s="9" t="s">
        <v>1860</v>
      </c>
      <c r="F944" s="9" t="s">
        <v>1874</v>
      </c>
      <c r="G944" s="9" t="s">
        <v>17</v>
      </c>
      <c r="H944" s="9" t="s">
        <v>1945</v>
      </c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1" t="s">
        <v>1946</v>
      </c>
      <c r="B945" s="9">
        <v>5.46092139E8</v>
      </c>
      <c r="C945" s="9" t="s">
        <v>1947</v>
      </c>
      <c r="D945" s="10">
        <v>45083.6977662037</v>
      </c>
      <c r="E945" s="9" t="s">
        <v>1857</v>
      </c>
      <c r="F945" s="9" t="s">
        <v>1869</v>
      </c>
      <c r="G945" s="9" t="s">
        <v>1870</v>
      </c>
      <c r="H945" s="9" t="s">
        <v>1948</v>
      </c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9" t="s">
        <v>1949</v>
      </c>
      <c r="B946" s="9">
        <v>5.2702209E8</v>
      </c>
      <c r="C946" s="9" t="s">
        <v>1950</v>
      </c>
      <c r="D946" s="10">
        <v>45083.89603009259</v>
      </c>
      <c r="E946" s="9" t="s">
        <v>1860</v>
      </c>
      <c r="F946" s="9" t="s">
        <v>1874</v>
      </c>
      <c r="G946" s="9" t="s">
        <v>17</v>
      </c>
      <c r="H946" s="9" t="s">
        <v>1875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1" t="s">
        <v>1951</v>
      </c>
      <c r="B947" s="9">
        <v>5.03447244E8</v>
      </c>
      <c r="C947" s="9" t="s">
        <v>1952</v>
      </c>
      <c r="D947" s="10">
        <v>45083.95075231481</v>
      </c>
      <c r="E947" s="9" t="s">
        <v>1860</v>
      </c>
      <c r="F947" s="9" t="s">
        <v>1874</v>
      </c>
      <c r="G947" s="9" t="s">
        <v>17</v>
      </c>
      <c r="H947" s="9" t="s">
        <v>1885</v>
      </c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1" t="s">
        <v>1953</v>
      </c>
      <c r="B948" s="9">
        <v>5.44504548E8</v>
      </c>
      <c r="C948" s="9" t="s">
        <v>1827</v>
      </c>
      <c r="D948" s="10">
        <v>45083.95630787037</v>
      </c>
      <c r="E948" s="9" t="s">
        <v>1860</v>
      </c>
      <c r="F948" s="9" t="s">
        <v>1874</v>
      </c>
      <c r="G948" s="9" t="s">
        <v>17</v>
      </c>
      <c r="H948" s="9" t="s">
        <v>1885</v>
      </c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9" t="s">
        <v>1954</v>
      </c>
      <c r="B949" s="9">
        <v>5.0766031E8</v>
      </c>
      <c r="C949" s="9" t="s">
        <v>1955</v>
      </c>
      <c r="D949" s="10">
        <v>45083.963217592594</v>
      </c>
      <c r="E949" s="9" t="s">
        <v>1857</v>
      </c>
      <c r="F949" s="9" t="s">
        <v>1869</v>
      </c>
      <c r="G949" s="9" t="s">
        <v>1870</v>
      </c>
      <c r="H949" s="9" t="s">
        <v>1908</v>
      </c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1" t="s">
        <v>1956</v>
      </c>
      <c r="B950" s="9">
        <v>5.24713154E8</v>
      </c>
      <c r="C950" s="9" t="s">
        <v>1957</v>
      </c>
      <c r="D950" s="10">
        <v>45083.979155092595</v>
      </c>
      <c r="E950" s="9" t="s">
        <v>1860</v>
      </c>
      <c r="F950" s="9" t="s">
        <v>1883</v>
      </c>
      <c r="G950" s="9" t="s">
        <v>1884</v>
      </c>
      <c r="H950" s="9" t="s">
        <v>1945</v>
      </c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9" t="s">
        <v>1958</v>
      </c>
      <c r="B951" s="9">
        <v>5.28188903E8</v>
      </c>
      <c r="C951" s="9" t="s">
        <v>1959</v>
      </c>
      <c r="D951" s="10">
        <v>45083.987222222226</v>
      </c>
      <c r="E951" s="9" t="s">
        <v>1854</v>
      </c>
      <c r="F951" s="9" t="s">
        <v>1883</v>
      </c>
      <c r="G951" s="9" t="s">
        <v>1884</v>
      </c>
      <c r="H951" s="9" t="s">
        <v>1892</v>
      </c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9" t="s">
        <v>379</v>
      </c>
      <c r="B952" s="9">
        <v>5.46716566E8</v>
      </c>
      <c r="C952" s="9" t="s">
        <v>380</v>
      </c>
      <c r="D952" s="10">
        <v>45084.01256944444</v>
      </c>
      <c r="E952" s="9" t="s">
        <v>1860</v>
      </c>
      <c r="F952" s="9" t="s">
        <v>1874</v>
      </c>
      <c r="G952" s="9" t="s">
        <v>17</v>
      </c>
      <c r="H952" s="9" t="s">
        <v>1875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1" t="s">
        <v>1960</v>
      </c>
      <c r="B953" s="9">
        <v>5.38526795E8</v>
      </c>
      <c r="C953" s="9" t="s">
        <v>1961</v>
      </c>
      <c r="D953" s="10">
        <v>45084.12054398148</v>
      </c>
      <c r="E953" s="9" t="s">
        <v>1854</v>
      </c>
      <c r="F953" s="9" t="s">
        <v>1878</v>
      </c>
      <c r="G953" s="9" t="s">
        <v>1879</v>
      </c>
      <c r="H953" s="9" t="s">
        <v>1892</v>
      </c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1" t="s">
        <v>1962</v>
      </c>
      <c r="B954" s="9">
        <v>5.09755393E8</v>
      </c>
      <c r="C954" s="9" t="s">
        <v>1963</v>
      </c>
      <c r="D954" s="10">
        <v>45084.173368055555</v>
      </c>
      <c r="E954" s="9" t="s">
        <v>1854</v>
      </c>
      <c r="F954" s="9" t="s">
        <v>1878</v>
      </c>
      <c r="G954" s="9" t="s">
        <v>1879</v>
      </c>
      <c r="H954" s="9" t="s">
        <v>1892</v>
      </c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1" t="s">
        <v>1964</v>
      </c>
      <c r="B955" s="9">
        <v>5.07999353E8</v>
      </c>
      <c r="C955" s="9" t="s">
        <v>1965</v>
      </c>
      <c r="D955" s="10">
        <v>45084.398414351854</v>
      </c>
      <c r="E955" s="9" t="s">
        <v>1854</v>
      </c>
      <c r="F955" s="9" t="s">
        <v>1878</v>
      </c>
      <c r="G955" s="9" t="s">
        <v>1879</v>
      </c>
      <c r="H955" s="9" t="s">
        <v>1892</v>
      </c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9" t="s">
        <v>1966</v>
      </c>
      <c r="B956" s="9">
        <v>5.48306245E8</v>
      </c>
      <c r="C956" s="9" t="s">
        <v>1967</v>
      </c>
      <c r="D956" s="10">
        <v>45084.43753472222</v>
      </c>
      <c r="E956" s="9" t="s">
        <v>1854</v>
      </c>
      <c r="F956" s="9" t="s">
        <v>1878</v>
      </c>
      <c r="G956" s="9" t="s">
        <v>1879</v>
      </c>
      <c r="H956" s="9" t="s">
        <v>1892</v>
      </c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9" t="s">
        <v>1968</v>
      </c>
      <c r="B957" s="9">
        <v>5.26037722E8</v>
      </c>
      <c r="C957" s="9" t="s">
        <v>1969</v>
      </c>
      <c r="D957" s="10">
        <v>45084.461863425924</v>
      </c>
      <c r="E957" s="9" t="s">
        <v>1860</v>
      </c>
      <c r="F957" s="9" t="s">
        <v>1874</v>
      </c>
      <c r="G957" s="9" t="s">
        <v>17</v>
      </c>
      <c r="H957" s="9" t="s">
        <v>1888</v>
      </c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1" t="s">
        <v>1970</v>
      </c>
      <c r="B958" s="9">
        <v>5.04046469E8</v>
      </c>
      <c r="C958" s="9" t="s">
        <v>1971</v>
      </c>
      <c r="D958" s="10">
        <v>45084.52730324074</v>
      </c>
      <c r="E958" s="9" t="s">
        <v>1857</v>
      </c>
      <c r="F958" s="9" t="s">
        <v>1869</v>
      </c>
      <c r="G958" s="9" t="s">
        <v>1870</v>
      </c>
      <c r="H958" s="9" t="s">
        <v>1905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9" t="s">
        <v>1972</v>
      </c>
      <c r="B959" s="9">
        <v>5.45558025E8</v>
      </c>
      <c r="C959" s="9" t="s">
        <v>1973</v>
      </c>
      <c r="D959" s="10">
        <v>45084.53359953704</v>
      </c>
      <c r="E959" s="9" t="s">
        <v>1857</v>
      </c>
      <c r="F959" s="9" t="s">
        <v>1869</v>
      </c>
      <c r="G959" s="9" t="s">
        <v>1870</v>
      </c>
      <c r="H959" s="9" t="s">
        <v>1908</v>
      </c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1" t="s">
        <v>1974</v>
      </c>
      <c r="B960" s="9">
        <v>5.47266372E8</v>
      </c>
      <c r="C960" s="9" t="s">
        <v>1975</v>
      </c>
      <c r="D960" s="10">
        <v>45084.63</v>
      </c>
      <c r="E960" s="9" t="s">
        <v>1860</v>
      </c>
      <c r="F960" s="9" t="s">
        <v>1883</v>
      </c>
      <c r="G960" s="9" t="s">
        <v>1884</v>
      </c>
      <c r="H960" s="9" t="s">
        <v>1885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9" t="s">
        <v>1976</v>
      </c>
      <c r="B961" s="9">
        <v>5.07388179E8</v>
      </c>
      <c r="C961" s="9" t="s">
        <v>1977</v>
      </c>
      <c r="D961" s="10">
        <v>45084.81361111111</v>
      </c>
      <c r="E961" s="9" t="s">
        <v>1857</v>
      </c>
      <c r="F961" s="9" t="s">
        <v>1869</v>
      </c>
      <c r="G961" s="9" t="s">
        <v>1870</v>
      </c>
      <c r="H961" s="9" t="s">
        <v>1908</v>
      </c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9" t="s">
        <v>1978</v>
      </c>
      <c r="B962" s="9">
        <v>5.42429545E8</v>
      </c>
      <c r="C962" s="9" t="s">
        <v>1979</v>
      </c>
      <c r="D962" s="10">
        <v>45084.91339120371</v>
      </c>
      <c r="E962" s="9" t="s">
        <v>1854</v>
      </c>
      <c r="F962" s="9" t="s">
        <v>1878</v>
      </c>
      <c r="G962" s="9" t="s">
        <v>1879</v>
      </c>
      <c r="H962" s="9" t="s">
        <v>1892</v>
      </c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9" t="s">
        <v>1980</v>
      </c>
      <c r="B963" s="9">
        <v>5.86965566E8</v>
      </c>
      <c r="C963" s="9" t="s">
        <v>1981</v>
      </c>
      <c r="D963" s="10">
        <v>45085.02809027778</v>
      </c>
      <c r="E963" s="9" t="s">
        <v>1860</v>
      </c>
      <c r="F963" s="9" t="s">
        <v>1874</v>
      </c>
      <c r="G963" s="9" t="s">
        <v>17</v>
      </c>
      <c r="H963" s="9" t="s">
        <v>1875</v>
      </c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9" t="s">
        <v>1982</v>
      </c>
      <c r="B964" s="9">
        <v>5.28379077E8</v>
      </c>
      <c r="C964" s="9" t="s">
        <v>1983</v>
      </c>
      <c r="D964" s="10">
        <v>45085.028657407405</v>
      </c>
      <c r="E964" s="9" t="s">
        <v>1860</v>
      </c>
      <c r="F964" s="9" t="s">
        <v>1874</v>
      </c>
      <c r="G964" s="9" t="s">
        <v>17</v>
      </c>
      <c r="H964" s="9" t="s">
        <v>1885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1" t="s">
        <v>1984</v>
      </c>
      <c r="B965" s="9">
        <v>5.47559359E8</v>
      </c>
      <c r="C965" s="9" t="s">
        <v>1985</v>
      </c>
      <c r="D965" s="10">
        <v>45085.09929398148</v>
      </c>
      <c r="E965" s="9" t="s">
        <v>1860</v>
      </c>
      <c r="F965" s="9" t="s">
        <v>1883</v>
      </c>
      <c r="G965" s="9" t="s">
        <v>1884</v>
      </c>
      <c r="H965" s="9" t="s">
        <v>1885</v>
      </c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1" t="s">
        <v>1986</v>
      </c>
      <c r="B966" s="9">
        <v>5.08371291E8</v>
      </c>
      <c r="C966" s="9" t="s">
        <v>1987</v>
      </c>
      <c r="D966" s="10">
        <v>45085.45520833333</v>
      </c>
      <c r="E966" s="9" t="s">
        <v>1857</v>
      </c>
      <c r="F966" s="9" t="s">
        <v>1903</v>
      </c>
      <c r="G966" s="9" t="s">
        <v>1904</v>
      </c>
      <c r="H966" s="9" t="s">
        <v>1908</v>
      </c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9" t="s">
        <v>1988</v>
      </c>
      <c r="B967" s="9">
        <v>5.23334164E8</v>
      </c>
      <c r="C967" s="9" t="s">
        <v>1989</v>
      </c>
      <c r="D967" s="10">
        <v>45085.492800925924</v>
      </c>
      <c r="E967" s="9" t="s">
        <v>1860</v>
      </c>
      <c r="F967" s="9" t="s">
        <v>1874</v>
      </c>
      <c r="G967" s="9" t="s">
        <v>17</v>
      </c>
      <c r="H967" s="9" t="s">
        <v>1885</v>
      </c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1" t="s">
        <v>1990</v>
      </c>
      <c r="B968" s="9">
        <v>5.06075056E8</v>
      </c>
      <c r="C968" s="9" t="s">
        <v>1991</v>
      </c>
      <c r="D968" s="10">
        <v>45085.564305555556</v>
      </c>
      <c r="E968" s="9" t="s">
        <v>1854</v>
      </c>
      <c r="F968" s="9" t="s">
        <v>1878</v>
      </c>
      <c r="G968" s="9" t="s">
        <v>1879</v>
      </c>
      <c r="H968" s="9" t="s">
        <v>1892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9" t="s">
        <v>1992</v>
      </c>
      <c r="B969" s="9">
        <v>5.22935813E8</v>
      </c>
      <c r="C969" s="9" t="s">
        <v>1993</v>
      </c>
      <c r="D969" s="10">
        <v>45085.69662037037</v>
      </c>
      <c r="E969" s="9" t="s">
        <v>1860</v>
      </c>
      <c r="F969" s="9" t="s">
        <v>1874</v>
      </c>
      <c r="G969" s="9" t="s">
        <v>17</v>
      </c>
      <c r="H969" s="9" t="s">
        <v>1885</v>
      </c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9" t="s">
        <v>1994</v>
      </c>
      <c r="B970" s="9">
        <v>5.44925498E8</v>
      </c>
      <c r="C970" s="9" t="s">
        <v>1995</v>
      </c>
      <c r="D970" s="10">
        <v>45085.763865740744</v>
      </c>
      <c r="E970" s="9" t="s">
        <v>1854</v>
      </c>
      <c r="F970" s="9" t="s">
        <v>1878</v>
      </c>
      <c r="G970" s="9" t="s">
        <v>1879</v>
      </c>
      <c r="H970" s="9" t="s">
        <v>1892</v>
      </c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9" t="s">
        <v>1996</v>
      </c>
      <c r="B971" s="9">
        <v>5.84658829E8</v>
      </c>
      <c r="C971" s="9" t="s">
        <v>1997</v>
      </c>
      <c r="D971" s="10">
        <v>45085.84395833333</v>
      </c>
      <c r="E971" s="9" t="s">
        <v>1857</v>
      </c>
      <c r="F971" s="9" t="s">
        <v>1869</v>
      </c>
      <c r="G971" s="9" t="s">
        <v>1870</v>
      </c>
      <c r="H971" s="9" t="s">
        <v>1908</v>
      </c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1" t="s">
        <v>1998</v>
      </c>
      <c r="B972" s="9">
        <v>5.25979828E8</v>
      </c>
      <c r="C972" s="9" t="s">
        <v>1999</v>
      </c>
      <c r="D972" s="10">
        <v>45085.896053240744</v>
      </c>
      <c r="E972" s="9" t="s">
        <v>1860</v>
      </c>
      <c r="F972" s="9" t="s">
        <v>1874</v>
      </c>
      <c r="G972" s="9" t="s">
        <v>17</v>
      </c>
      <c r="H972" s="9" t="s">
        <v>1885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1" t="s">
        <v>2000</v>
      </c>
      <c r="B973" s="9">
        <v>5.46929467E8</v>
      </c>
      <c r="C973" s="9" t="s">
        <v>2001</v>
      </c>
      <c r="D973" s="10">
        <v>45085.95439814815</v>
      </c>
      <c r="E973" s="9" t="s">
        <v>1860</v>
      </c>
      <c r="F973" s="9" t="s">
        <v>1874</v>
      </c>
      <c r="G973" s="9" t="s">
        <v>17</v>
      </c>
      <c r="H973" s="9" t="s">
        <v>1875</v>
      </c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1" t="s">
        <v>2002</v>
      </c>
      <c r="B974" s="9">
        <v>5.25352353E8</v>
      </c>
      <c r="C974" s="9" t="s">
        <v>2003</v>
      </c>
      <c r="D974" s="10">
        <v>45085.961331018516</v>
      </c>
      <c r="E974" s="9" t="s">
        <v>1854</v>
      </c>
      <c r="F974" s="9" t="s">
        <v>1878</v>
      </c>
      <c r="G974" s="9" t="s">
        <v>1879</v>
      </c>
      <c r="H974" s="9" t="s">
        <v>1892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9" t="s">
        <v>2004</v>
      </c>
      <c r="B975" s="9">
        <v>5.44994057E8</v>
      </c>
      <c r="C975" s="9" t="s">
        <v>2005</v>
      </c>
      <c r="D975" s="10">
        <v>45085.97930555556</v>
      </c>
      <c r="E975" s="9" t="s">
        <v>1860</v>
      </c>
      <c r="F975" s="9" t="s">
        <v>1883</v>
      </c>
      <c r="G975" s="9" t="s">
        <v>1884</v>
      </c>
      <c r="H975" s="9" t="s">
        <v>1875</v>
      </c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1" t="s">
        <v>2006</v>
      </c>
      <c r="B976" s="9">
        <v>5.05779599E8</v>
      </c>
      <c r="C976" s="9" t="s">
        <v>2007</v>
      </c>
      <c r="D976" s="10">
        <v>45086.05002314815</v>
      </c>
      <c r="E976" s="9" t="s">
        <v>1860</v>
      </c>
      <c r="F976" s="9" t="s">
        <v>1883</v>
      </c>
      <c r="G976" s="9" t="s">
        <v>1884</v>
      </c>
      <c r="H976" s="9" t="s">
        <v>1885</v>
      </c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9" t="s">
        <v>2008</v>
      </c>
      <c r="B977" s="9">
        <v>5.37278662E8</v>
      </c>
      <c r="C977" s="9" t="s">
        <v>2009</v>
      </c>
      <c r="D977" s="10">
        <v>45086.06333333333</v>
      </c>
      <c r="E977" s="9" t="s">
        <v>1860</v>
      </c>
      <c r="F977" s="9" t="s">
        <v>1874</v>
      </c>
      <c r="G977" s="9" t="s">
        <v>17</v>
      </c>
      <c r="H977" s="9" t="s">
        <v>1875</v>
      </c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1" t="s">
        <v>2010</v>
      </c>
      <c r="B978" s="9">
        <v>5.28728872E8</v>
      </c>
      <c r="C978" s="9" t="s">
        <v>2011</v>
      </c>
      <c r="D978" s="10">
        <v>45086.30396990741</v>
      </c>
      <c r="E978" s="9" t="s">
        <v>1860</v>
      </c>
      <c r="F978" s="9" t="s">
        <v>1874</v>
      </c>
      <c r="G978" s="9" t="s">
        <v>17</v>
      </c>
      <c r="H978" s="9" t="s">
        <v>1885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1" t="s">
        <v>2012</v>
      </c>
      <c r="B979" s="9">
        <v>5.48099735E8</v>
      </c>
      <c r="C979" s="9" t="s">
        <v>2013</v>
      </c>
      <c r="D979" s="10">
        <v>45086.313622685186</v>
      </c>
      <c r="E979" s="9" t="s">
        <v>1860</v>
      </c>
      <c r="F979" s="9" t="s">
        <v>1874</v>
      </c>
      <c r="G979" s="9" t="s">
        <v>17</v>
      </c>
      <c r="H979" s="9" t="s">
        <v>1885</v>
      </c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9" t="s">
        <v>2014</v>
      </c>
      <c r="B980" s="9">
        <v>5.23454996E8</v>
      </c>
      <c r="C980" s="9" t="s">
        <v>2015</v>
      </c>
      <c r="D980" s="10">
        <v>45086.327060185184</v>
      </c>
      <c r="E980" s="9" t="s">
        <v>1860</v>
      </c>
      <c r="F980" s="9" t="s">
        <v>1874</v>
      </c>
      <c r="G980" s="9" t="s">
        <v>17</v>
      </c>
      <c r="H980" s="9" t="s">
        <v>1885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1" t="s">
        <v>2016</v>
      </c>
      <c r="B981" s="9">
        <v>5.46847448E8</v>
      </c>
      <c r="C981" s="9" t="s">
        <v>2017</v>
      </c>
      <c r="D981" s="10">
        <v>45086.37571759259</v>
      </c>
      <c r="E981" s="9" t="s">
        <v>1860</v>
      </c>
      <c r="F981" s="9" t="s">
        <v>1874</v>
      </c>
      <c r="G981" s="9" t="s">
        <v>17</v>
      </c>
      <c r="H981" s="9" t="s">
        <v>1885</v>
      </c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9" t="s">
        <v>2018</v>
      </c>
      <c r="B982" s="9">
        <v>5.02952409E8</v>
      </c>
      <c r="C982" s="9" t="s">
        <v>2019</v>
      </c>
      <c r="D982" s="10">
        <v>45086.45761574074</v>
      </c>
      <c r="E982" s="9" t="s">
        <v>1860</v>
      </c>
      <c r="F982" s="9" t="s">
        <v>1874</v>
      </c>
      <c r="G982" s="9" t="s">
        <v>17</v>
      </c>
      <c r="H982" s="9" t="s">
        <v>1888</v>
      </c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9" t="s">
        <v>2020</v>
      </c>
      <c r="B983" s="9">
        <v>5.28781765E8</v>
      </c>
      <c r="C983" s="9" t="s">
        <v>2021</v>
      </c>
      <c r="D983" s="10">
        <v>45086.51059027778</v>
      </c>
      <c r="E983" s="9" t="s">
        <v>1854</v>
      </c>
      <c r="F983" s="9" t="s">
        <v>1878</v>
      </c>
      <c r="G983" s="9" t="s">
        <v>1879</v>
      </c>
      <c r="H983" s="9" t="s">
        <v>1892</v>
      </c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9" t="s">
        <v>2022</v>
      </c>
      <c r="B984" s="9">
        <v>5.37311676E8</v>
      </c>
      <c r="C984" s="9" t="s">
        <v>2023</v>
      </c>
      <c r="D984" s="10">
        <v>45086.7187962963</v>
      </c>
      <c r="E984" s="9" t="s">
        <v>1854</v>
      </c>
      <c r="F984" s="9" t="s">
        <v>1878</v>
      </c>
      <c r="G984" s="9" t="s">
        <v>1879</v>
      </c>
      <c r="H984" s="9" t="s">
        <v>1892</v>
      </c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1" t="s">
        <v>2024</v>
      </c>
      <c r="B985" s="9">
        <v>5.49168127E8</v>
      </c>
      <c r="C985" s="9" t="s">
        <v>2025</v>
      </c>
      <c r="D985" s="10">
        <v>45086.746412037035</v>
      </c>
      <c r="E985" s="9" t="s">
        <v>1854</v>
      </c>
      <c r="F985" s="9" t="s">
        <v>1883</v>
      </c>
      <c r="G985" s="9" t="s">
        <v>1884</v>
      </c>
      <c r="H985" s="9" t="s">
        <v>1892</v>
      </c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1" t="s">
        <v>2026</v>
      </c>
      <c r="B986" s="9">
        <v>5.26064555E8</v>
      </c>
      <c r="C986" s="9" t="s">
        <v>2027</v>
      </c>
      <c r="D986" s="10">
        <v>45086.767546296294</v>
      </c>
      <c r="E986" s="9" t="s">
        <v>1860</v>
      </c>
      <c r="F986" s="9" t="s">
        <v>1874</v>
      </c>
      <c r="G986" s="9" t="s">
        <v>17</v>
      </c>
      <c r="H986" s="9" t="s">
        <v>1885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1" t="s">
        <v>2028</v>
      </c>
      <c r="B987" s="9">
        <v>5.43252777E8</v>
      </c>
      <c r="C987" s="9" t="s">
        <v>2029</v>
      </c>
      <c r="D987" s="10">
        <v>45086.79615740741</v>
      </c>
      <c r="E987" s="9" t="s">
        <v>1854</v>
      </c>
      <c r="F987" s="9" t="s">
        <v>1878</v>
      </c>
      <c r="G987" s="9" t="s">
        <v>1879</v>
      </c>
      <c r="H987" s="9" t="s">
        <v>1892</v>
      </c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1" t="s">
        <v>2030</v>
      </c>
      <c r="B988" s="9">
        <v>5.04202528E8</v>
      </c>
      <c r="C988" s="9" t="s">
        <v>2031</v>
      </c>
      <c r="D988" s="10">
        <v>45086.79877314815</v>
      </c>
      <c r="E988" s="9" t="s">
        <v>1854</v>
      </c>
      <c r="F988" s="9" t="s">
        <v>1878</v>
      </c>
      <c r="G988" s="9" t="s">
        <v>1879</v>
      </c>
      <c r="H988" s="9" t="s">
        <v>1892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1" t="s">
        <v>2032</v>
      </c>
      <c r="B989" s="9">
        <v>5.4657023E8</v>
      </c>
      <c r="C989" s="9" t="s">
        <v>2033</v>
      </c>
      <c r="D989" s="10">
        <v>45086.89199074074</v>
      </c>
      <c r="E989" s="9" t="s">
        <v>1860</v>
      </c>
      <c r="F989" s="9" t="s">
        <v>1874</v>
      </c>
      <c r="G989" s="9" t="s">
        <v>17</v>
      </c>
      <c r="H989" s="9" t="s">
        <v>1875</v>
      </c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1" t="s">
        <v>2034</v>
      </c>
      <c r="B990" s="9">
        <v>5.47806155E8</v>
      </c>
      <c r="C990" s="9" t="s">
        <v>2035</v>
      </c>
      <c r="D990" s="10">
        <v>45086.974328703705</v>
      </c>
      <c r="E990" s="9" t="s">
        <v>1857</v>
      </c>
      <c r="F990" s="9" t="s">
        <v>1869</v>
      </c>
      <c r="G990" s="9" t="s">
        <v>1870</v>
      </c>
      <c r="H990" s="9" t="s">
        <v>1908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1" t="s">
        <v>2036</v>
      </c>
      <c r="B991" s="9">
        <v>5.24413221E8</v>
      </c>
      <c r="C991" s="9" t="s">
        <v>2037</v>
      </c>
      <c r="D991" s="10">
        <v>45086.986863425926</v>
      </c>
      <c r="E991" s="9" t="s">
        <v>1854</v>
      </c>
      <c r="F991" s="9" t="s">
        <v>1878</v>
      </c>
      <c r="G991" s="9" t="s">
        <v>1879</v>
      </c>
      <c r="H991" s="9" t="s">
        <v>1892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9" t="s">
        <v>2038</v>
      </c>
      <c r="B992" s="9">
        <v>5.59621622E8</v>
      </c>
      <c r="C992" s="9" t="s">
        <v>2039</v>
      </c>
      <c r="D992" s="10">
        <v>45087.23105324074</v>
      </c>
      <c r="E992" s="9" t="s">
        <v>1854</v>
      </c>
      <c r="F992" s="9" t="s">
        <v>1883</v>
      </c>
      <c r="G992" s="9" t="s">
        <v>1884</v>
      </c>
      <c r="H992" s="9" t="s">
        <v>1892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9" t="s">
        <v>2040</v>
      </c>
      <c r="B993" s="9">
        <v>5.42379733E8</v>
      </c>
      <c r="C993" s="9" t="s">
        <v>2041</v>
      </c>
      <c r="D993" s="10">
        <v>45087.37024305556</v>
      </c>
      <c r="E993" s="9" t="s">
        <v>1860</v>
      </c>
      <c r="F993" s="9" t="s">
        <v>1883</v>
      </c>
      <c r="G993" s="9" t="s">
        <v>1884</v>
      </c>
      <c r="H993" s="9" t="s">
        <v>1945</v>
      </c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9" t="s">
        <v>2042</v>
      </c>
      <c r="B994" s="9">
        <v>5.457857E8</v>
      </c>
      <c r="C994" s="9" t="s">
        <v>2043</v>
      </c>
      <c r="D994" s="10">
        <v>45087.52675925926</v>
      </c>
      <c r="E994" s="9" t="s">
        <v>1854</v>
      </c>
      <c r="F994" s="9" t="s">
        <v>1883</v>
      </c>
      <c r="G994" s="9" t="s">
        <v>1884</v>
      </c>
      <c r="H994" s="9" t="s">
        <v>1880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9" t="s">
        <v>2044</v>
      </c>
      <c r="B995" s="9">
        <v>5.46771985E8</v>
      </c>
      <c r="C995" s="9" t="s">
        <v>2045</v>
      </c>
      <c r="D995" s="10">
        <v>45087.579189814816</v>
      </c>
      <c r="E995" s="9" t="s">
        <v>1854</v>
      </c>
      <c r="F995" s="9" t="s">
        <v>1878</v>
      </c>
      <c r="G995" s="9" t="s">
        <v>1879</v>
      </c>
      <c r="H995" s="9" t="s">
        <v>1892</v>
      </c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9" t="s">
        <v>2046</v>
      </c>
      <c r="B996" s="9">
        <v>5.87180288E8</v>
      </c>
      <c r="C996" s="9" t="s">
        <v>2047</v>
      </c>
      <c r="D996" s="10">
        <v>45087.59621527778</v>
      </c>
      <c r="E996" s="9" t="s">
        <v>1857</v>
      </c>
      <c r="F996" s="9" t="s">
        <v>1903</v>
      </c>
      <c r="G996" s="9" t="s">
        <v>1904</v>
      </c>
      <c r="H996" s="9" t="s">
        <v>1908</v>
      </c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9" t="s">
        <v>2048</v>
      </c>
      <c r="B997" s="9">
        <v>5.47717806E8</v>
      </c>
      <c r="C997" s="9" t="s">
        <v>2049</v>
      </c>
      <c r="D997" s="10">
        <v>45087.601851851854</v>
      </c>
      <c r="E997" s="9" t="s">
        <v>1854</v>
      </c>
      <c r="F997" s="9" t="s">
        <v>1878</v>
      </c>
      <c r="G997" s="9" t="s">
        <v>1879</v>
      </c>
      <c r="H997" s="9" t="s">
        <v>1892</v>
      </c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1" t="s">
        <v>2050</v>
      </c>
      <c r="B998" s="9">
        <v>5.466036E8</v>
      </c>
      <c r="C998" s="9" t="s">
        <v>2051</v>
      </c>
      <c r="D998" s="10">
        <v>45087.82983796296</v>
      </c>
      <c r="E998" s="9" t="s">
        <v>1860</v>
      </c>
      <c r="F998" s="9" t="s">
        <v>1874</v>
      </c>
      <c r="G998" s="9" t="s">
        <v>17</v>
      </c>
      <c r="H998" s="9" t="s">
        <v>1885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9" t="s">
        <v>2052</v>
      </c>
      <c r="B999" s="9">
        <v>5.24406114E8</v>
      </c>
      <c r="C999" s="9" t="s">
        <v>2053</v>
      </c>
      <c r="D999" s="10">
        <v>45087.83849537037</v>
      </c>
      <c r="E999" s="9" t="s">
        <v>1860</v>
      </c>
      <c r="F999" s="9" t="s">
        <v>1874</v>
      </c>
      <c r="G999" s="9" t="s">
        <v>17</v>
      </c>
      <c r="H999" s="9" t="s">
        <v>1885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9" t="s">
        <v>2054</v>
      </c>
      <c r="B1000" s="9">
        <v>5.42262221E8</v>
      </c>
      <c r="C1000" s="9" t="s">
        <v>2055</v>
      </c>
      <c r="D1000" s="10">
        <v>45087.86063657407</v>
      </c>
      <c r="E1000" s="9" t="s">
        <v>1860</v>
      </c>
      <c r="F1000" s="9" t="s">
        <v>1874</v>
      </c>
      <c r="G1000" s="9" t="s">
        <v>17</v>
      </c>
      <c r="H1000" s="9" t="s">
        <v>1885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9" t="s">
        <v>2056</v>
      </c>
      <c r="B1001" s="9">
        <v>5.07667199E8</v>
      </c>
      <c r="C1001" s="9" t="s">
        <v>2057</v>
      </c>
      <c r="D1001" s="10">
        <v>45087.868796296294</v>
      </c>
      <c r="E1001" s="9" t="s">
        <v>1857</v>
      </c>
      <c r="F1001" s="9" t="s">
        <v>1883</v>
      </c>
      <c r="G1001" s="9" t="s">
        <v>1884</v>
      </c>
      <c r="H1001" s="9" t="s">
        <v>1905</v>
      </c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9" t="s">
        <v>2058</v>
      </c>
      <c r="B1002" s="9">
        <v>5.42871638E8</v>
      </c>
      <c r="C1002" s="9" t="s">
        <v>2059</v>
      </c>
      <c r="D1002" s="10">
        <v>45087.89564814815</v>
      </c>
      <c r="E1002" s="9" t="s">
        <v>1857</v>
      </c>
      <c r="F1002" s="9" t="s">
        <v>1869</v>
      </c>
      <c r="G1002" s="9" t="s">
        <v>1870</v>
      </c>
      <c r="H1002" s="9" t="s">
        <v>1905</v>
      </c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1" t="s">
        <v>2060</v>
      </c>
      <c r="B1003" s="9">
        <v>5.26281504E8</v>
      </c>
      <c r="C1003" s="9" t="s">
        <v>2061</v>
      </c>
      <c r="D1003" s="10">
        <v>45088.078356481485</v>
      </c>
      <c r="E1003" s="9" t="s">
        <v>1854</v>
      </c>
      <c r="F1003" s="9" t="s">
        <v>1883</v>
      </c>
      <c r="G1003" s="9" t="s">
        <v>1884</v>
      </c>
      <c r="H1003" s="9" t="s">
        <v>1892</v>
      </c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9" t="s">
        <v>2062</v>
      </c>
      <c r="B1004" s="9">
        <v>5.28884347E8</v>
      </c>
      <c r="C1004" s="9" t="s">
        <v>2063</v>
      </c>
      <c r="D1004" s="10">
        <v>45088.09778935185</v>
      </c>
      <c r="E1004" s="9" t="s">
        <v>1854</v>
      </c>
      <c r="F1004" s="9" t="s">
        <v>1878</v>
      </c>
      <c r="G1004" s="9" t="s">
        <v>1879</v>
      </c>
      <c r="H1004" s="9" t="s">
        <v>1892</v>
      </c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9" t="s">
        <v>2064</v>
      </c>
      <c r="B1005" s="9">
        <v>5.05195723E8</v>
      </c>
      <c r="C1005" s="9" t="s">
        <v>2065</v>
      </c>
      <c r="D1005" s="10">
        <v>45088.43170138889</v>
      </c>
      <c r="E1005" s="9" t="s">
        <v>1854</v>
      </c>
      <c r="F1005" s="9" t="s">
        <v>1883</v>
      </c>
      <c r="G1005" s="9" t="s">
        <v>1884</v>
      </c>
      <c r="H1005" s="9" t="s">
        <v>1892</v>
      </c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9" t="s">
        <v>2066</v>
      </c>
      <c r="B1006" s="9">
        <v>5.46903299E8</v>
      </c>
      <c r="C1006" s="9" t="s">
        <v>2067</v>
      </c>
      <c r="D1006" s="10">
        <v>45088.51380787037</v>
      </c>
      <c r="E1006" s="9" t="s">
        <v>1860</v>
      </c>
      <c r="F1006" s="9" t="s">
        <v>1874</v>
      </c>
      <c r="G1006" s="9" t="s">
        <v>17</v>
      </c>
      <c r="H1006" s="9" t="s">
        <v>1888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1" t="s">
        <v>2068</v>
      </c>
      <c r="B1007" s="9">
        <v>5.09959588E8</v>
      </c>
      <c r="C1007" s="9" t="s">
        <v>2069</v>
      </c>
      <c r="D1007" s="10">
        <v>45088.6424537037</v>
      </c>
      <c r="E1007" s="9" t="s">
        <v>1854</v>
      </c>
      <c r="F1007" s="9" t="s">
        <v>1878</v>
      </c>
      <c r="G1007" s="9" t="s">
        <v>1879</v>
      </c>
      <c r="H1007" s="9" t="s">
        <v>1892</v>
      </c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9" t="s">
        <v>2070</v>
      </c>
      <c r="B1008" s="9">
        <v>5.32788389E8</v>
      </c>
      <c r="C1008" s="9" t="s">
        <v>2071</v>
      </c>
      <c r="D1008" s="10">
        <v>45088.672106481485</v>
      </c>
      <c r="E1008" s="9" t="s">
        <v>1854</v>
      </c>
      <c r="F1008" s="9" t="s">
        <v>1883</v>
      </c>
      <c r="G1008" s="9" t="s">
        <v>1884</v>
      </c>
      <c r="H1008" s="9" t="s">
        <v>1892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1" t="s">
        <v>2072</v>
      </c>
      <c r="B1009" s="9">
        <v>5.02377881E8</v>
      </c>
      <c r="C1009" s="9" t="s">
        <v>2073</v>
      </c>
      <c r="D1009" s="10">
        <v>45088.720671296294</v>
      </c>
      <c r="E1009" s="9" t="s">
        <v>1854</v>
      </c>
      <c r="F1009" s="9" t="s">
        <v>1878</v>
      </c>
      <c r="G1009" s="9" t="s">
        <v>1879</v>
      </c>
      <c r="H1009" s="9" t="s">
        <v>1892</v>
      </c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9" t="s">
        <v>2074</v>
      </c>
      <c r="B1010" s="9">
        <v>5.08656452E8</v>
      </c>
      <c r="C1010" s="9" t="s">
        <v>2075</v>
      </c>
      <c r="D1010" s="10">
        <v>45088.89508101852</v>
      </c>
      <c r="E1010" s="9" t="s">
        <v>1860</v>
      </c>
      <c r="F1010" s="9" t="s">
        <v>1874</v>
      </c>
      <c r="G1010" s="9" t="s">
        <v>17</v>
      </c>
      <c r="H1010" s="9" t="s">
        <v>1888</v>
      </c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9" t="s">
        <v>2076</v>
      </c>
      <c r="B1011" s="9">
        <v>5.49162926E8</v>
      </c>
      <c r="C1011" s="9" t="s">
        <v>2077</v>
      </c>
      <c r="D1011" s="10">
        <v>45088.96037037037</v>
      </c>
      <c r="E1011" s="9" t="s">
        <v>1854</v>
      </c>
      <c r="F1011" s="9" t="s">
        <v>1878</v>
      </c>
      <c r="G1011" s="9" t="s">
        <v>1879</v>
      </c>
      <c r="H1011" s="9" t="s">
        <v>1892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1" t="s">
        <v>2078</v>
      </c>
      <c r="B1012" s="9">
        <v>5.23878833E8</v>
      </c>
      <c r="C1012" s="9" t="s">
        <v>2079</v>
      </c>
      <c r="D1012" s="10">
        <v>45089.00947916666</v>
      </c>
      <c r="E1012" s="9" t="s">
        <v>1854</v>
      </c>
      <c r="F1012" s="9" t="s">
        <v>1883</v>
      </c>
      <c r="G1012" s="9" t="s">
        <v>1884</v>
      </c>
      <c r="H1012" s="9" t="s">
        <v>1892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9" t="s">
        <v>2080</v>
      </c>
      <c r="B1013" s="9">
        <v>5.04526976E8</v>
      </c>
      <c r="C1013" s="9" t="s">
        <v>2081</v>
      </c>
      <c r="D1013" s="10">
        <v>45089.02989583334</v>
      </c>
      <c r="E1013" s="9" t="s">
        <v>1854</v>
      </c>
      <c r="F1013" s="9" t="s">
        <v>1878</v>
      </c>
      <c r="G1013" s="9" t="s">
        <v>1879</v>
      </c>
      <c r="H1013" s="9" t="s">
        <v>1892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9" t="s">
        <v>2082</v>
      </c>
      <c r="B1014" s="9">
        <v>5.44932033E8</v>
      </c>
      <c r="C1014" s="9" t="s">
        <v>2083</v>
      </c>
      <c r="D1014" s="10">
        <v>45089.42568287037</v>
      </c>
      <c r="E1014" s="9" t="s">
        <v>1854</v>
      </c>
      <c r="F1014" s="9" t="s">
        <v>1878</v>
      </c>
      <c r="G1014" s="9" t="s">
        <v>1879</v>
      </c>
      <c r="H1014" s="9" t="s">
        <v>1892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11" t="s">
        <v>2084</v>
      </c>
      <c r="B1015" s="9">
        <v>5.24096718E8</v>
      </c>
      <c r="C1015" s="9" t="s">
        <v>2085</v>
      </c>
      <c r="D1015" s="10">
        <v>45089.438784722224</v>
      </c>
      <c r="E1015" s="9" t="s">
        <v>1860</v>
      </c>
      <c r="F1015" s="9" t="s">
        <v>1874</v>
      </c>
      <c r="G1015" s="9" t="s">
        <v>17</v>
      </c>
      <c r="H1015" s="9" t="s">
        <v>1885</v>
      </c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9" t="s">
        <v>2086</v>
      </c>
      <c r="B1016" s="9">
        <v>5.25343411E8</v>
      </c>
      <c r="C1016" s="9" t="s">
        <v>2087</v>
      </c>
      <c r="D1016" s="10">
        <v>45089.500659722224</v>
      </c>
      <c r="E1016" s="9" t="s">
        <v>1854</v>
      </c>
      <c r="F1016" s="9" t="s">
        <v>1883</v>
      </c>
      <c r="G1016" s="9" t="s">
        <v>1884</v>
      </c>
      <c r="H1016" s="9" t="s">
        <v>1892</v>
      </c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11" t="s">
        <v>2088</v>
      </c>
      <c r="B1017" s="9">
        <v>5.48959294E8</v>
      </c>
      <c r="C1017" s="9" t="s">
        <v>2089</v>
      </c>
      <c r="D1017" s="10">
        <v>45089.843773148146</v>
      </c>
      <c r="E1017" s="9" t="s">
        <v>1854</v>
      </c>
      <c r="F1017" s="9" t="s">
        <v>1878</v>
      </c>
      <c r="G1017" s="9" t="s">
        <v>1879</v>
      </c>
      <c r="H1017" s="9" t="s">
        <v>1892</v>
      </c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11" t="s">
        <v>2090</v>
      </c>
      <c r="B1018" s="9">
        <v>5.26829004E8</v>
      </c>
      <c r="C1018" s="9" t="s">
        <v>2091</v>
      </c>
      <c r="D1018" s="10">
        <v>45089.865694444445</v>
      </c>
      <c r="E1018" s="9" t="s">
        <v>1854</v>
      </c>
      <c r="F1018" s="9" t="s">
        <v>1883</v>
      </c>
      <c r="G1018" s="9" t="s">
        <v>1884</v>
      </c>
      <c r="H1018" s="9" t="s">
        <v>1892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11" t="s">
        <v>2092</v>
      </c>
      <c r="B1019" s="9">
        <v>5.26916002E8</v>
      </c>
      <c r="C1019" s="9" t="s">
        <v>2093</v>
      </c>
      <c r="D1019" s="10">
        <v>45089.884560185186</v>
      </c>
      <c r="E1019" s="9" t="s">
        <v>1854</v>
      </c>
      <c r="F1019" s="9" t="s">
        <v>1878</v>
      </c>
      <c r="G1019" s="9" t="s">
        <v>1879</v>
      </c>
      <c r="H1019" s="9" t="s">
        <v>1892</v>
      </c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11" t="s">
        <v>2094</v>
      </c>
      <c r="B1020" s="9">
        <v>5.23568688E8</v>
      </c>
      <c r="C1020" s="9" t="s">
        <v>2095</v>
      </c>
      <c r="D1020" s="10">
        <v>45089.92724537037</v>
      </c>
      <c r="E1020" s="9" t="s">
        <v>1860</v>
      </c>
      <c r="F1020" s="9" t="s">
        <v>1874</v>
      </c>
      <c r="G1020" s="9" t="s">
        <v>17</v>
      </c>
      <c r="H1020" s="9" t="s">
        <v>1888</v>
      </c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9" t="s">
        <v>2096</v>
      </c>
      <c r="B1021" s="9">
        <v>5.04201304E8</v>
      </c>
      <c r="C1021" s="9" t="s">
        <v>2097</v>
      </c>
      <c r="D1021" s="10">
        <v>45089.9275462963</v>
      </c>
      <c r="E1021" s="9" t="s">
        <v>1860</v>
      </c>
      <c r="F1021" s="9" t="s">
        <v>1874</v>
      </c>
      <c r="G1021" s="9" t="s">
        <v>17</v>
      </c>
      <c r="H1021" s="9" t="s">
        <v>1885</v>
      </c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9" t="s">
        <v>2098</v>
      </c>
      <c r="B1022" s="9">
        <v>5.49597412E8</v>
      </c>
      <c r="C1022" s="9" t="s">
        <v>134</v>
      </c>
      <c r="D1022" s="10">
        <v>45090.63491898148</v>
      </c>
      <c r="E1022" s="9" t="s">
        <v>1860</v>
      </c>
      <c r="F1022" s="9" t="s">
        <v>1874</v>
      </c>
      <c r="G1022" s="9" t="s">
        <v>17</v>
      </c>
      <c r="H1022" s="9" t="s">
        <v>1885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11" t="s">
        <v>2099</v>
      </c>
      <c r="B1023" s="9">
        <v>5.26060036E8</v>
      </c>
      <c r="C1023" s="9" t="s">
        <v>2100</v>
      </c>
      <c r="D1023" s="10">
        <v>45090.78802083333</v>
      </c>
      <c r="E1023" s="9" t="s">
        <v>1857</v>
      </c>
      <c r="F1023" s="9" t="s">
        <v>1903</v>
      </c>
      <c r="G1023" s="9" t="s">
        <v>1904</v>
      </c>
      <c r="H1023" s="9" t="s">
        <v>2101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9" t="s">
        <v>2102</v>
      </c>
      <c r="B1024" s="9">
        <v>5.56673099E8</v>
      </c>
      <c r="C1024" s="9" t="s">
        <v>2103</v>
      </c>
      <c r="D1024" s="10">
        <v>45090.80671296296</v>
      </c>
      <c r="E1024" s="9" t="s">
        <v>1857</v>
      </c>
      <c r="F1024" s="9" t="s">
        <v>1903</v>
      </c>
      <c r="G1024" s="9" t="s">
        <v>1904</v>
      </c>
      <c r="H1024" s="9" t="s">
        <v>2104</v>
      </c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9" t="s">
        <v>2105</v>
      </c>
      <c r="B1025" s="9">
        <v>5.37746256E8</v>
      </c>
      <c r="C1025" s="9" t="s">
        <v>2106</v>
      </c>
      <c r="D1025" s="10">
        <v>45090.94461805555</v>
      </c>
      <c r="E1025" s="9" t="s">
        <v>1854</v>
      </c>
      <c r="F1025" s="9" t="s">
        <v>1883</v>
      </c>
      <c r="G1025" s="9" t="s">
        <v>1884</v>
      </c>
      <c r="H1025" s="9" t="s">
        <v>2107</v>
      </c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9" t="s">
        <v>2108</v>
      </c>
      <c r="B1026" s="9">
        <v>5.26777776E8</v>
      </c>
      <c r="C1026" s="9" t="s">
        <v>2109</v>
      </c>
      <c r="D1026" s="10">
        <v>45091.18670138889</v>
      </c>
      <c r="E1026" s="9" t="s">
        <v>1860</v>
      </c>
      <c r="F1026" s="9" t="s">
        <v>1869</v>
      </c>
      <c r="G1026" s="9" t="s">
        <v>1870</v>
      </c>
      <c r="H1026" s="9" t="s">
        <v>2110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11" t="s">
        <v>1816</v>
      </c>
      <c r="B1027" s="9">
        <v>5.45255929E8</v>
      </c>
      <c r="C1027" s="9" t="s">
        <v>1817</v>
      </c>
      <c r="D1027" s="10">
        <v>45091.26133101852</v>
      </c>
      <c r="E1027" s="9" t="s">
        <v>1860</v>
      </c>
      <c r="F1027" s="9" t="s">
        <v>1869</v>
      </c>
      <c r="G1027" s="9" t="s">
        <v>1870</v>
      </c>
      <c r="H1027" s="9" t="s">
        <v>2111</v>
      </c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11" t="s">
        <v>2112</v>
      </c>
      <c r="B1028" s="9">
        <v>5.4609054E8</v>
      </c>
      <c r="C1028" s="9" t="s">
        <v>2113</v>
      </c>
      <c r="D1028" s="10">
        <v>45091.427824074075</v>
      </c>
      <c r="E1028" s="9" t="s">
        <v>1860</v>
      </c>
      <c r="F1028" s="9" t="s">
        <v>1869</v>
      </c>
      <c r="G1028" s="9" t="s">
        <v>1870</v>
      </c>
      <c r="H1028" s="9" t="s">
        <v>2111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11" t="s">
        <v>2114</v>
      </c>
      <c r="B1029" s="9">
        <v>5.2705331E8</v>
      </c>
      <c r="C1029" s="9" t="s">
        <v>2115</v>
      </c>
      <c r="D1029" s="10">
        <v>45091.44023148148</v>
      </c>
      <c r="E1029" s="9" t="s">
        <v>1860</v>
      </c>
      <c r="F1029" s="9" t="s">
        <v>1874</v>
      </c>
      <c r="G1029" s="9" t="s">
        <v>17</v>
      </c>
      <c r="H1029" s="9" t="s">
        <v>2110</v>
      </c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9" t="s">
        <v>677</v>
      </c>
      <c r="B1030" s="9">
        <v>5.49802183E8</v>
      </c>
      <c r="C1030" s="9" t="s">
        <v>678</v>
      </c>
      <c r="D1030" s="10">
        <v>45091.526192129626</v>
      </c>
      <c r="E1030" s="9" t="s">
        <v>1860</v>
      </c>
      <c r="F1030" s="9" t="s">
        <v>1874</v>
      </c>
      <c r="G1030" s="9" t="s">
        <v>17</v>
      </c>
      <c r="H1030" s="9" t="s">
        <v>2116</v>
      </c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9" t="s">
        <v>2117</v>
      </c>
      <c r="B1031" s="9">
        <v>5.2252932E8</v>
      </c>
      <c r="C1031" s="9" t="s">
        <v>2118</v>
      </c>
      <c r="D1031" s="10">
        <v>45091.59641203703</v>
      </c>
      <c r="E1031" s="9" t="s">
        <v>1854</v>
      </c>
      <c r="F1031" s="9" t="s">
        <v>1878</v>
      </c>
      <c r="G1031" s="9" t="s">
        <v>1879</v>
      </c>
      <c r="H1031" s="9" t="s">
        <v>2107</v>
      </c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9" t="s">
        <v>845</v>
      </c>
      <c r="B1032" s="9">
        <v>5.87230695E8</v>
      </c>
      <c r="C1032" s="9" t="s">
        <v>2119</v>
      </c>
      <c r="D1032" s="10">
        <v>45091.59918981481</v>
      </c>
      <c r="E1032" s="9" t="s">
        <v>1860</v>
      </c>
      <c r="F1032" s="9" t="s">
        <v>1874</v>
      </c>
      <c r="G1032" s="9" t="s">
        <v>17</v>
      </c>
      <c r="H1032" s="9" t="s">
        <v>2120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11" t="s">
        <v>2121</v>
      </c>
      <c r="B1033" s="9">
        <v>5.43620497E8</v>
      </c>
      <c r="C1033" s="9" t="s">
        <v>2122</v>
      </c>
      <c r="D1033" s="10">
        <v>45091.63018518518</v>
      </c>
      <c r="E1033" s="9" t="s">
        <v>1860</v>
      </c>
      <c r="F1033" s="9" t="s">
        <v>1874</v>
      </c>
      <c r="G1033" s="9" t="s">
        <v>17</v>
      </c>
      <c r="H1033" s="9" t="s">
        <v>2120</v>
      </c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11" t="s">
        <v>2123</v>
      </c>
      <c r="B1034" s="9">
        <v>5.03794583E8</v>
      </c>
      <c r="C1034" s="9" t="s">
        <v>2124</v>
      </c>
      <c r="D1034" s="10">
        <v>45091.675625</v>
      </c>
      <c r="E1034" s="9" t="s">
        <v>1860</v>
      </c>
      <c r="F1034" s="9" t="s">
        <v>1874</v>
      </c>
      <c r="G1034" s="9" t="s">
        <v>17</v>
      </c>
      <c r="H1034" s="9" t="s">
        <v>2116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9" t="s">
        <v>2125</v>
      </c>
      <c r="B1035" s="9">
        <v>5.02300619E8</v>
      </c>
      <c r="C1035" s="9" t="s">
        <v>2126</v>
      </c>
      <c r="D1035" s="10">
        <v>45091.761296296296</v>
      </c>
      <c r="E1035" s="9" t="s">
        <v>1854</v>
      </c>
      <c r="F1035" s="9" t="s">
        <v>1878</v>
      </c>
      <c r="G1035" s="9" t="s">
        <v>1879</v>
      </c>
      <c r="H1035" s="9" t="s">
        <v>2107</v>
      </c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11" t="s">
        <v>2127</v>
      </c>
      <c r="B1036" s="9">
        <v>5.46395554E8</v>
      </c>
      <c r="C1036" s="9" t="s">
        <v>2128</v>
      </c>
      <c r="D1036" s="10">
        <v>45091.944074074076</v>
      </c>
      <c r="E1036" s="9" t="s">
        <v>1854</v>
      </c>
      <c r="F1036" s="9" t="s">
        <v>1883</v>
      </c>
      <c r="G1036" s="9" t="s">
        <v>1884</v>
      </c>
      <c r="H1036" s="9" t="s">
        <v>2107</v>
      </c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11" t="s">
        <v>2129</v>
      </c>
      <c r="B1037" s="9">
        <v>5.47922265E8</v>
      </c>
      <c r="C1037" s="9" t="s">
        <v>2130</v>
      </c>
      <c r="D1037" s="10">
        <v>45091.95998842592</v>
      </c>
      <c r="E1037" s="9" t="s">
        <v>1860</v>
      </c>
      <c r="F1037" s="9" t="s">
        <v>1869</v>
      </c>
      <c r="G1037" s="9" t="s">
        <v>1870</v>
      </c>
      <c r="H1037" s="9" t="s">
        <v>2110</v>
      </c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11" t="s">
        <v>2131</v>
      </c>
      <c r="B1038" s="9">
        <v>5.34806632E8</v>
      </c>
      <c r="C1038" s="9" t="s">
        <v>2132</v>
      </c>
      <c r="D1038" s="10">
        <v>45091.98800925926</v>
      </c>
      <c r="E1038" s="9" t="s">
        <v>1860</v>
      </c>
      <c r="F1038" s="9" t="s">
        <v>1874</v>
      </c>
      <c r="G1038" s="9" t="s">
        <v>17</v>
      </c>
      <c r="H1038" s="9" t="s">
        <v>2116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9" t="s">
        <v>2133</v>
      </c>
      <c r="B1039" s="9">
        <v>5.37244247E8</v>
      </c>
      <c r="C1039" s="9" t="s">
        <v>2134</v>
      </c>
      <c r="D1039" s="10">
        <v>45092.02407407408</v>
      </c>
      <c r="E1039" s="9" t="s">
        <v>1854</v>
      </c>
      <c r="F1039" s="9" t="s">
        <v>1878</v>
      </c>
      <c r="G1039" s="9" t="s">
        <v>1879</v>
      </c>
      <c r="H1039" s="9" t="s">
        <v>2107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9" t="s">
        <v>2135</v>
      </c>
      <c r="B1040" s="9">
        <v>5.33353688E8</v>
      </c>
      <c r="C1040" s="9" t="s">
        <v>2136</v>
      </c>
      <c r="D1040" s="10">
        <v>45092.02508101852</v>
      </c>
      <c r="E1040" s="9" t="s">
        <v>1860</v>
      </c>
      <c r="F1040" s="9" t="s">
        <v>1874</v>
      </c>
      <c r="G1040" s="9" t="s">
        <v>17</v>
      </c>
      <c r="H1040" s="9" t="s">
        <v>2116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9" t="s">
        <v>2137</v>
      </c>
      <c r="B1041" s="9">
        <v>5.23037084E8</v>
      </c>
      <c r="C1041" s="9" t="s">
        <v>2138</v>
      </c>
      <c r="D1041" s="10">
        <v>45092.049525462964</v>
      </c>
      <c r="E1041" s="9" t="s">
        <v>1860</v>
      </c>
      <c r="F1041" s="9" t="s">
        <v>1874</v>
      </c>
      <c r="G1041" s="9" t="s">
        <v>17</v>
      </c>
      <c r="H1041" s="9" t="s">
        <v>2116</v>
      </c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9" t="s">
        <v>2139</v>
      </c>
      <c r="B1042" s="9">
        <v>5.05539332E8</v>
      </c>
      <c r="C1042" s="9" t="s">
        <v>2140</v>
      </c>
      <c r="D1042" s="10">
        <v>45092.102638888886</v>
      </c>
      <c r="E1042" s="9" t="s">
        <v>1860</v>
      </c>
      <c r="F1042" s="9" t="s">
        <v>1874</v>
      </c>
      <c r="G1042" s="9" t="s">
        <v>17</v>
      </c>
      <c r="H1042" s="9" t="s">
        <v>2116</v>
      </c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11" t="s">
        <v>2141</v>
      </c>
      <c r="B1043" s="9">
        <v>5.09909943E8</v>
      </c>
      <c r="C1043" s="9" t="s">
        <v>2142</v>
      </c>
      <c r="D1043" s="10">
        <v>45092.25811342592</v>
      </c>
      <c r="E1043" s="9" t="s">
        <v>1854</v>
      </c>
      <c r="F1043" s="9" t="s">
        <v>1878</v>
      </c>
      <c r="G1043" s="9" t="s">
        <v>1879</v>
      </c>
      <c r="H1043" s="9" t="s">
        <v>2107</v>
      </c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9" t="s">
        <v>2143</v>
      </c>
      <c r="B1044" s="9">
        <v>5.59120926E8</v>
      </c>
      <c r="C1044" s="9" t="s">
        <v>2144</v>
      </c>
      <c r="D1044" s="10">
        <v>45092.30028935185</v>
      </c>
      <c r="E1044" s="9" t="s">
        <v>1860</v>
      </c>
      <c r="F1044" s="9" t="s">
        <v>1874</v>
      </c>
      <c r="G1044" s="9" t="s">
        <v>17</v>
      </c>
      <c r="H1044" s="9" t="s">
        <v>2116</v>
      </c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11" t="s">
        <v>2145</v>
      </c>
      <c r="B1045" s="9">
        <v>5.05738223E8</v>
      </c>
      <c r="C1045" s="9" t="s">
        <v>2146</v>
      </c>
      <c r="D1045" s="10">
        <v>45092.57611111111</v>
      </c>
      <c r="E1045" s="9" t="s">
        <v>1854</v>
      </c>
      <c r="F1045" s="9" t="s">
        <v>1878</v>
      </c>
      <c r="G1045" s="9" t="s">
        <v>1879</v>
      </c>
      <c r="H1045" s="9" t="s">
        <v>2107</v>
      </c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11" t="s">
        <v>2147</v>
      </c>
      <c r="B1046" s="9">
        <v>5.23715532E8</v>
      </c>
      <c r="C1046" s="9" t="s">
        <v>2148</v>
      </c>
      <c r="D1046" s="10">
        <v>45092.75445601852</v>
      </c>
      <c r="E1046" s="9" t="s">
        <v>1860</v>
      </c>
      <c r="F1046" s="9" t="s">
        <v>1874</v>
      </c>
      <c r="G1046" s="9" t="s">
        <v>17</v>
      </c>
      <c r="H1046" s="9" t="s">
        <v>2110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9" t="s">
        <v>2149</v>
      </c>
      <c r="B1047" s="9">
        <v>5.26129557E8</v>
      </c>
      <c r="C1047" s="9" t="s">
        <v>2150</v>
      </c>
      <c r="D1047" s="10">
        <v>45092.89328703703</v>
      </c>
      <c r="E1047" s="9" t="s">
        <v>1857</v>
      </c>
      <c r="F1047" s="9" t="s">
        <v>1869</v>
      </c>
      <c r="G1047" s="9" t="s">
        <v>1870</v>
      </c>
      <c r="H1047" s="9" t="s">
        <v>2151</v>
      </c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9" t="s">
        <v>2152</v>
      </c>
      <c r="B1048" s="9">
        <v>5.25113325E8</v>
      </c>
      <c r="C1048" s="9" t="s">
        <v>2153</v>
      </c>
      <c r="D1048" s="10">
        <v>45093.06946759259</v>
      </c>
      <c r="E1048" s="9" t="s">
        <v>1860</v>
      </c>
      <c r="F1048" s="9" t="s">
        <v>1883</v>
      </c>
      <c r="G1048" s="9" t="s">
        <v>1884</v>
      </c>
      <c r="H1048" s="9" t="s">
        <v>2111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9" t="s">
        <v>2154</v>
      </c>
      <c r="B1049" s="9">
        <v>5.47773797E8</v>
      </c>
      <c r="C1049" s="9" t="s">
        <v>2155</v>
      </c>
      <c r="D1049" s="10">
        <v>45093.29509259259</v>
      </c>
      <c r="E1049" s="9" t="s">
        <v>1854</v>
      </c>
      <c r="F1049" s="9" t="s">
        <v>1878</v>
      </c>
      <c r="G1049" s="9" t="s">
        <v>1879</v>
      </c>
      <c r="H1049" s="9" t="s">
        <v>2107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11" t="s">
        <v>2156</v>
      </c>
      <c r="B1050" s="9">
        <v>5.28201615E8</v>
      </c>
      <c r="C1050" s="9" t="s">
        <v>2157</v>
      </c>
      <c r="D1050" s="10">
        <v>45093.36960648148</v>
      </c>
      <c r="E1050" s="9" t="s">
        <v>1857</v>
      </c>
      <c r="F1050" s="9" t="s">
        <v>1869</v>
      </c>
      <c r="G1050" s="9" t="s">
        <v>1870</v>
      </c>
      <c r="H1050" s="9" t="s">
        <v>2104</v>
      </c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9" t="s">
        <v>2158</v>
      </c>
      <c r="B1051" s="9">
        <v>5.37290384E8</v>
      </c>
      <c r="C1051" s="9" t="s">
        <v>2159</v>
      </c>
      <c r="D1051" s="10">
        <v>45093.393842592595</v>
      </c>
      <c r="E1051" s="9" t="s">
        <v>1857</v>
      </c>
      <c r="F1051" s="9" t="s">
        <v>1869</v>
      </c>
      <c r="G1051" s="9" t="s">
        <v>1870</v>
      </c>
      <c r="H1051" s="9" t="s">
        <v>2151</v>
      </c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9" t="s">
        <v>2160</v>
      </c>
      <c r="B1052" s="9">
        <v>5.23122781E8</v>
      </c>
      <c r="C1052" s="9" t="s">
        <v>2161</v>
      </c>
      <c r="D1052" s="10">
        <v>45093.40380787037</v>
      </c>
      <c r="E1052" s="9" t="s">
        <v>1860</v>
      </c>
      <c r="F1052" s="9" t="s">
        <v>1903</v>
      </c>
      <c r="G1052" s="9" t="s">
        <v>1904</v>
      </c>
      <c r="H1052" s="9" t="s">
        <v>2111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11" t="s">
        <v>2162</v>
      </c>
      <c r="B1053" s="9">
        <v>5.02836E8</v>
      </c>
      <c r="C1053" s="9" t="s">
        <v>2163</v>
      </c>
      <c r="D1053" s="10">
        <v>45093.40619212963</v>
      </c>
      <c r="E1053" s="9" t="s">
        <v>1860</v>
      </c>
      <c r="F1053" s="9" t="s">
        <v>1874</v>
      </c>
      <c r="G1053" s="9" t="s">
        <v>17</v>
      </c>
      <c r="H1053" s="9" t="s">
        <v>2111</v>
      </c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9" t="s">
        <v>2164</v>
      </c>
      <c r="B1054" s="9">
        <v>5.22112605E8</v>
      </c>
      <c r="C1054" s="9" t="s">
        <v>2165</v>
      </c>
      <c r="D1054" s="10">
        <v>45093.61622685185</v>
      </c>
      <c r="E1054" s="9" t="s">
        <v>1860</v>
      </c>
      <c r="F1054" s="9" t="s">
        <v>1874</v>
      </c>
      <c r="G1054" s="9" t="s">
        <v>17</v>
      </c>
      <c r="H1054" s="9" t="s">
        <v>2111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11" t="s">
        <v>2166</v>
      </c>
      <c r="B1055" s="9">
        <v>5.09089008E8</v>
      </c>
      <c r="C1055" s="9" t="s">
        <v>2167</v>
      </c>
      <c r="D1055" s="10">
        <v>45094.191770833335</v>
      </c>
      <c r="E1055" s="9" t="s">
        <v>1860</v>
      </c>
      <c r="F1055" s="9" t="s">
        <v>1874</v>
      </c>
      <c r="G1055" s="9" t="s">
        <v>17</v>
      </c>
      <c r="H1055" s="9" t="s">
        <v>2111</v>
      </c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11" t="s">
        <v>2168</v>
      </c>
      <c r="B1056" s="9">
        <v>5.28719999E8</v>
      </c>
      <c r="C1056" s="9" t="s">
        <v>2169</v>
      </c>
      <c r="D1056" s="10">
        <v>45094.45347222222</v>
      </c>
      <c r="E1056" s="9" t="s">
        <v>1860</v>
      </c>
      <c r="F1056" s="9" t="s">
        <v>1874</v>
      </c>
      <c r="G1056" s="9" t="s">
        <v>17</v>
      </c>
      <c r="H1056" s="9" t="s">
        <v>2120</v>
      </c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9" t="s">
        <v>2170</v>
      </c>
      <c r="B1057" s="9">
        <v>5.23715532E8</v>
      </c>
      <c r="C1057" s="9" t="s">
        <v>2148</v>
      </c>
      <c r="D1057" s="10">
        <v>45094.457974537036</v>
      </c>
      <c r="E1057" s="9" t="s">
        <v>1860</v>
      </c>
      <c r="F1057" s="9" t="s">
        <v>1874</v>
      </c>
      <c r="G1057" s="9" t="s">
        <v>17</v>
      </c>
      <c r="H1057" s="9" t="s">
        <v>2116</v>
      </c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11" t="s">
        <v>2171</v>
      </c>
      <c r="B1058" s="9">
        <v>5.45521399E8</v>
      </c>
      <c r="C1058" s="9" t="s">
        <v>2172</v>
      </c>
      <c r="D1058" s="10">
        <v>45094.479675925926</v>
      </c>
      <c r="E1058" s="9" t="s">
        <v>1854</v>
      </c>
      <c r="F1058" s="9" t="s">
        <v>1878</v>
      </c>
      <c r="G1058" s="9" t="s">
        <v>1879</v>
      </c>
      <c r="H1058" s="9" t="s">
        <v>2107</v>
      </c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9" t="s">
        <v>2173</v>
      </c>
      <c r="B1059" s="9">
        <v>5.84041332E8</v>
      </c>
      <c r="C1059" s="9" t="s">
        <v>2174</v>
      </c>
      <c r="D1059" s="10">
        <v>45094.52559027778</v>
      </c>
      <c r="E1059" s="9" t="s">
        <v>1860</v>
      </c>
      <c r="F1059" s="9" t="s">
        <v>1874</v>
      </c>
      <c r="G1059" s="9" t="s">
        <v>17</v>
      </c>
      <c r="H1059" s="9" t="s">
        <v>2111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9" t="s">
        <v>2175</v>
      </c>
      <c r="B1060" s="9">
        <v>5.04958238E8</v>
      </c>
      <c r="C1060" s="9" t="s">
        <v>2176</v>
      </c>
      <c r="D1060" s="10">
        <v>45094.6641087963</v>
      </c>
      <c r="E1060" s="9" t="s">
        <v>1854</v>
      </c>
      <c r="F1060" s="9" t="s">
        <v>1883</v>
      </c>
      <c r="G1060" s="9" t="s">
        <v>1884</v>
      </c>
      <c r="H1060" s="9" t="s">
        <v>2107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9" t="s">
        <v>2177</v>
      </c>
      <c r="B1061" s="9">
        <v>5.49674643E8</v>
      </c>
      <c r="C1061" s="9" t="s">
        <v>1789</v>
      </c>
      <c r="D1061" s="10">
        <v>45094.733402777776</v>
      </c>
      <c r="E1061" s="9" t="s">
        <v>1860</v>
      </c>
      <c r="F1061" s="9" t="s">
        <v>1874</v>
      </c>
      <c r="G1061" s="9" t="s">
        <v>17</v>
      </c>
      <c r="H1061" s="9" t="s">
        <v>2120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11" t="s">
        <v>2178</v>
      </c>
      <c r="B1062" s="9">
        <v>5.42540298E8</v>
      </c>
      <c r="C1062" s="9" t="s">
        <v>2179</v>
      </c>
      <c r="D1062" s="10">
        <v>45094.790659722225</v>
      </c>
      <c r="E1062" s="9" t="s">
        <v>1860</v>
      </c>
      <c r="F1062" s="9" t="s">
        <v>1903</v>
      </c>
      <c r="G1062" s="9" t="s">
        <v>1904</v>
      </c>
      <c r="H1062" s="9" t="s">
        <v>2111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9" t="s">
        <v>2180</v>
      </c>
      <c r="B1063" s="9">
        <v>5.24633732E8</v>
      </c>
      <c r="C1063" s="9" t="s">
        <v>2181</v>
      </c>
      <c r="D1063" s="10">
        <v>45094.877905092595</v>
      </c>
      <c r="E1063" s="9" t="s">
        <v>1860</v>
      </c>
      <c r="F1063" s="9" t="s">
        <v>1874</v>
      </c>
      <c r="G1063" s="9" t="s">
        <v>17</v>
      </c>
      <c r="H1063" s="9" t="s">
        <v>2110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9" t="s">
        <v>2182</v>
      </c>
      <c r="B1064" s="9">
        <v>5.05710959E8</v>
      </c>
      <c r="C1064" s="9" t="s">
        <v>2183</v>
      </c>
      <c r="D1064" s="10">
        <v>45094.90480324074</v>
      </c>
      <c r="E1064" s="9" t="s">
        <v>1860</v>
      </c>
      <c r="F1064" s="9" t="s">
        <v>1874</v>
      </c>
      <c r="G1064" s="9" t="s">
        <v>17</v>
      </c>
      <c r="H1064" s="9" t="s">
        <v>2110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11" t="s">
        <v>2184</v>
      </c>
      <c r="B1065" s="9">
        <v>5.2926842E8</v>
      </c>
      <c r="C1065" s="9" t="s">
        <v>2185</v>
      </c>
      <c r="D1065" s="10">
        <v>45095.04800925926</v>
      </c>
      <c r="E1065" s="9" t="s">
        <v>1860</v>
      </c>
      <c r="F1065" s="9" t="s">
        <v>1874</v>
      </c>
      <c r="G1065" s="9" t="s">
        <v>17</v>
      </c>
      <c r="H1065" s="9" t="s">
        <v>2111</v>
      </c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9" t="s">
        <v>2186</v>
      </c>
      <c r="B1066" s="9">
        <v>5.85977796E8</v>
      </c>
      <c r="C1066" s="9" t="s">
        <v>2187</v>
      </c>
      <c r="D1066" s="10">
        <v>45095.27222222222</v>
      </c>
      <c r="E1066" s="9" t="s">
        <v>1860</v>
      </c>
      <c r="F1066" s="9" t="s">
        <v>1874</v>
      </c>
      <c r="G1066" s="9" t="s">
        <v>17</v>
      </c>
      <c r="H1066" s="9" t="s">
        <v>2111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9" t="s">
        <v>2188</v>
      </c>
      <c r="B1067" s="9">
        <v>5.29483396E8</v>
      </c>
      <c r="C1067" s="9" t="s">
        <v>2189</v>
      </c>
      <c r="D1067" s="10">
        <v>45095.41556712963</v>
      </c>
      <c r="E1067" s="9" t="s">
        <v>1860</v>
      </c>
      <c r="F1067" s="9" t="s">
        <v>1874</v>
      </c>
      <c r="G1067" s="9" t="s">
        <v>17</v>
      </c>
      <c r="H1067" s="9" t="s">
        <v>2120</v>
      </c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9" t="s">
        <v>2190</v>
      </c>
      <c r="B1068" s="9">
        <v>5.24332726E8</v>
      </c>
      <c r="C1068" s="9" t="s">
        <v>2191</v>
      </c>
      <c r="D1068" s="10">
        <v>45095.51597222222</v>
      </c>
      <c r="E1068" s="9" t="s">
        <v>1860</v>
      </c>
      <c r="F1068" s="9" t="s">
        <v>1874</v>
      </c>
      <c r="G1068" s="9" t="s">
        <v>17</v>
      </c>
      <c r="H1068" s="9" t="s">
        <v>2120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11" t="s">
        <v>2192</v>
      </c>
      <c r="B1069" s="9">
        <v>5.27825969E8</v>
      </c>
      <c r="C1069" s="9" t="s">
        <v>2193</v>
      </c>
      <c r="D1069" s="10">
        <v>45095.77438657408</v>
      </c>
      <c r="E1069" s="9" t="s">
        <v>1854</v>
      </c>
      <c r="F1069" s="9" t="s">
        <v>1878</v>
      </c>
      <c r="G1069" s="9" t="s">
        <v>1879</v>
      </c>
      <c r="H1069" s="9" t="s">
        <v>2107</v>
      </c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9" t="s">
        <v>2194</v>
      </c>
      <c r="B1070" s="9">
        <v>5.07774424E8</v>
      </c>
      <c r="C1070" s="9" t="s">
        <v>2195</v>
      </c>
      <c r="D1070" s="10">
        <v>45095.86840277778</v>
      </c>
      <c r="E1070" s="9" t="s">
        <v>1860</v>
      </c>
      <c r="F1070" s="9" t="s">
        <v>1869</v>
      </c>
      <c r="G1070" s="9" t="s">
        <v>1870</v>
      </c>
      <c r="H1070" s="9" t="s">
        <v>2110</v>
      </c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9" t="s">
        <v>2196</v>
      </c>
      <c r="B1071" s="9">
        <v>5.43125712E8</v>
      </c>
      <c r="C1071" s="9" t="s">
        <v>2197</v>
      </c>
      <c r="D1071" s="10">
        <v>45095.887094907404</v>
      </c>
      <c r="E1071" s="9" t="s">
        <v>1860</v>
      </c>
      <c r="F1071" s="9" t="s">
        <v>1903</v>
      </c>
      <c r="G1071" s="9" t="s">
        <v>1904</v>
      </c>
      <c r="H1071" s="9" t="s">
        <v>2116</v>
      </c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9" t="s">
        <v>2198</v>
      </c>
      <c r="B1072" s="9">
        <v>5.39284537E8</v>
      </c>
      <c r="C1072" s="9" t="s">
        <v>2199</v>
      </c>
      <c r="D1072" s="10">
        <v>45095.90574074074</v>
      </c>
      <c r="E1072" s="9" t="s">
        <v>1860</v>
      </c>
      <c r="F1072" s="9" t="s">
        <v>1903</v>
      </c>
      <c r="G1072" s="9" t="s">
        <v>1904</v>
      </c>
      <c r="H1072" s="9" t="s">
        <v>2120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9" t="s">
        <v>2200</v>
      </c>
      <c r="B1073" s="9">
        <v>5.237557E8</v>
      </c>
      <c r="C1073" s="9" t="s">
        <v>2201</v>
      </c>
      <c r="D1073" s="10">
        <v>45096.01017361111</v>
      </c>
      <c r="E1073" s="9" t="s">
        <v>1860</v>
      </c>
      <c r="F1073" s="9" t="s">
        <v>1903</v>
      </c>
      <c r="G1073" s="9" t="s">
        <v>1904</v>
      </c>
      <c r="H1073" s="9" t="s">
        <v>2111</v>
      </c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9" t="s">
        <v>2202</v>
      </c>
      <c r="B1074" s="9">
        <v>5.05502989E8</v>
      </c>
      <c r="C1074" s="9" t="s">
        <v>2203</v>
      </c>
      <c r="D1074" s="10">
        <v>45096.042662037034</v>
      </c>
      <c r="E1074" s="9" t="s">
        <v>1860</v>
      </c>
      <c r="F1074" s="9" t="s">
        <v>1874</v>
      </c>
      <c r="G1074" s="9" t="s">
        <v>17</v>
      </c>
      <c r="H1074" s="9" t="s">
        <v>2116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9" t="s">
        <v>2204</v>
      </c>
      <c r="B1075" s="9">
        <v>5.24084948E8</v>
      </c>
      <c r="C1075" s="9" t="s">
        <v>2205</v>
      </c>
      <c r="D1075" s="10">
        <v>45096.094826388886</v>
      </c>
      <c r="E1075" s="9" t="s">
        <v>1860</v>
      </c>
      <c r="F1075" s="9" t="s">
        <v>1883</v>
      </c>
      <c r="G1075" s="9" t="s">
        <v>1884</v>
      </c>
      <c r="H1075" s="9" t="s">
        <v>2111</v>
      </c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9" t="s">
        <v>2206</v>
      </c>
      <c r="B1076" s="9">
        <v>4.917659616051E12</v>
      </c>
      <c r="C1076" s="9" t="s">
        <v>2207</v>
      </c>
      <c r="D1076" s="10">
        <v>45096.3359837963</v>
      </c>
      <c r="E1076" s="9" t="s">
        <v>1860</v>
      </c>
      <c r="F1076" s="9" t="s">
        <v>1869</v>
      </c>
      <c r="G1076" s="9" t="s">
        <v>1870</v>
      </c>
      <c r="H1076" s="9" t="s">
        <v>2110</v>
      </c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11" t="s">
        <v>2208</v>
      </c>
      <c r="B1077" s="9">
        <v>5.23307101E8</v>
      </c>
      <c r="C1077" s="9" t="s">
        <v>2209</v>
      </c>
      <c r="D1077" s="10">
        <v>45096.43913194445</v>
      </c>
      <c r="E1077" s="9" t="s">
        <v>1860</v>
      </c>
      <c r="F1077" s="9" t="s">
        <v>1903</v>
      </c>
      <c r="G1077" s="9" t="s">
        <v>1904</v>
      </c>
      <c r="H1077" s="9" t="s">
        <v>2120</v>
      </c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9" t="s">
        <v>2210</v>
      </c>
      <c r="B1078" s="9">
        <v>5.47116336E8</v>
      </c>
      <c r="C1078" s="9" t="s">
        <v>2211</v>
      </c>
      <c r="D1078" s="10">
        <v>45096.477627314816</v>
      </c>
      <c r="E1078" s="9" t="s">
        <v>1860</v>
      </c>
      <c r="F1078" s="9" t="s">
        <v>1874</v>
      </c>
      <c r="G1078" s="9" t="s">
        <v>17</v>
      </c>
      <c r="H1078" s="9" t="s">
        <v>2111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9" t="s">
        <v>2212</v>
      </c>
      <c r="B1079" s="9">
        <v>5.44219203E8</v>
      </c>
      <c r="C1079" s="9" t="s">
        <v>2213</v>
      </c>
      <c r="D1079" s="10">
        <v>45096.616527777776</v>
      </c>
      <c r="E1079" s="9" t="s">
        <v>1854</v>
      </c>
      <c r="F1079" s="9" t="s">
        <v>1878</v>
      </c>
      <c r="G1079" s="9" t="s">
        <v>1879</v>
      </c>
      <c r="H1079" s="9" t="s">
        <v>2107</v>
      </c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9" t="s">
        <v>2214</v>
      </c>
      <c r="B1080" s="9">
        <v>5.25073003E8</v>
      </c>
      <c r="C1080" s="9" t="s">
        <v>2215</v>
      </c>
      <c r="D1080" s="10">
        <v>45096.638761574075</v>
      </c>
      <c r="E1080" s="9" t="s">
        <v>1860</v>
      </c>
      <c r="F1080" s="9" t="s">
        <v>1903</v>
      </c>
      <c r="G1080" s="9" t="s">
        <v>1904</v>
      </c>
      <c r="H1080" s="9" t="s">
        <v>2111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11" t="s">
        <v>2216</v>
      </c>
      <c r="B1081" s="9">
        <v>5.46430603E8</v>
      </c>
      <c r="C1081" s="9" t="s">
        <v>2217</v>
      </c>
      <c r="D1081" s="10">
        <v>45096.78869212963</v>
      </c>
      <c r="E1081" s="9" t="s">
        <v>1860</v>
      </c>
      <c r="F1081" s="9" t="s">
        <v>1883</v>
      </c>
      <c r="G1081" s="9" t="s">
        <v>1884</v>
      </c>
      <c r="H1081" s="9" t="s">
        <v>2218</v>
      </c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9" t="s">
        <v>2219</v>
      </c>
      <c r="B1082" s="9">
        <v>5.46501442E8</v>
      </c>
      <c r="C1082" s="9" t="s">
        <v>2220</v>
      </c>
      <c r="D1082" s="10">
        <v>45096.92229166667</v>
      </c>
      <c r="E1082" s="9" t="s">
        <v>1860</v>
      </c>
      <c r="F1082" s="9" t="s">
        <v>1903</v>
      </c>
      <c r="G1082" s="9" t="s">
        <v>1904</v>
      </c>
      <c r="H1082" s="9" t="s">
        <v>2111</v>
      </c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9" t="s">
        <v>2221</v>
      </c>
      <c r="B1083" s="9">
        <v>5.33402989E8</v>
      </c>
      <c r="C1083" s="9" t="s">
        <v>2222</v>
      </c>
      <c r="D1083" s="10">
        <v>45096.92513888889</v>
      </c>
      <c r="E1083" s="9" t="s">
        <v>1857</v>
      </c>
      <c r="F1083" s="9" t="s">
        <v>1903</v>
      </c>
      <c r="G1083" s="9" t="s">
        <v>1904</v>
      </c>
      <c r="H1083" s="9" t="s">
        <v>2223</v>
      </c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11" t="s">
        <v>2224</v>
      </c>
      <c r="B1084" s="9">
        <v>5.05777872E8</v>
      </c>
      <c r="C1084" s="9" t="s">
        <v>2225</v>
      </c>
      <c r="D1084" s="10">
        <v>45097.039930555555</v>
      </c>
      <c r="E1084" s="9" t="s">
        <v>1857</v>
      </c>
      <c r="F1084" s="9" t="s">
        <v>1903</v>
      </c>
      <c r="G1084" s="9" t="s">
        <v>1904</v>
      </c>
      <c r="H1084" s="9" t="s">
        <v>2223</v>
      </c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11" t="s">
        <v>2226</v>
      </c>
      <c r="B1085" s="9">
        <v>5.47096062E8</v>
      </c>
      <c r="C1085" s="9" t="s">
        <v>2227</v>
      </c>
      <c r="D1085" s="10">
        <v>45097.20349537037</v>
      </c>
      <c r="E1085" s="9" t="s">
        <v>1854</v>
      </c>
      <c r="F1085" s="9" t="s">
        <v>1878</v>
      </c>
      <c r="G1085" s="9" t="s">
        <v>1879</v>
      </c>
      <c r="H1085" s="9" t="s">
        <v>2228</v>
      </c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9" t="s">
        <v>2229</v>
      </c>
      <c r="B1086" s="9">
        <v>5.06527666E8</v>
      </c>
      <c r="C1086" s="9" t="s">
        <v>2230</v>
      </c>
      <c r="D1086" s="10">
        <v>45097.39224537037</v>
      </c>
      <c r="E1086" s="9" t="s">
        <v>1860</v>
      </c>
      <c r="F1086" s="9" t="s">
        <v>1869</v>
      </c>
      <c r="G1086" s="9" t="s">
        <v>1870</v>
      </c>
      <c r="H1086" s="9" t="s">
        <v>2110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9" t="s">
        <v>2231</v>
      </c>
      <c r="B1087" s="9">
        <v>5.55519979E8</v>
      </c>
      <c r="C1087" s="9" t="s">
        <v>2232</v>
      </c>
      <c r="D1087" s="10">
        <v>45097.47528935185</v>
      </c>
      <c r="E1087" s="9" t="s">
        <v>1857</v>
      </c>
      <c r="F1087" s="9" t="s">
        <v>1903</v>
      </c>
      <c r="G1087" s="9" t="s">
        <v>1904</v>
      </c>
      <c r="H1087" s="9" t="s">
        <v>2223</v>
      </c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11" t="s">
        <v>2233</v>
      </c>
      <c r="B1088" s="9">
        <v>5.25786664E8</v>
      </c>
      <c r="C1088" s="9" t="s">
        <v>2234</v>
      </c>
      <c r="D1088" s="10">
        <v>45097.54854166666</v>
      </c>
      <c r="E1088" s="9" t="s">
        <v>1857</v>
      </c>
      <c r="F1088" s="9" t="s">
        <v>1903</v>
      </c>
      <c r="G1088" s="9" t="s">
        <v>1904</v>
      </c>
      <c r="H1088" s="9" t="s">
        <v>2223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11" t="s">
        <v>2235</v>
      </c>
      <c r="B1089" s="9">
        <v>5.0267214E8</v>
      </c>
      <c r="C1089" s="9" t="s">
        <v>2236</v>
      </c>
      <c r="D1089" s="10">
        <v>45097.56091435185</v>
      </c>
      <c r="E1089" s="9" t="s">
        <v>1854</v>
      </c>
      <c r="F1089" s="9" t="s">
        <v>1878</v>
      </c>
      <c r="G1089" s="9" t="s">
        <v>1879</v>
      </c>
      <c r="H1089" s="9" t="s">
        <v>2228</v>
      </c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11" t="s">
        <v>2237</v>
      </c>
      <c r="B1090" s="9">
        <v>5.09688778E8</v>
      </c>
      <c r="C1090" s="9" t="s">
        <v>2238</v>
      </c>
      <c r="D1090" s="10">
        <v>45097.560949074075</v>
      </c>
      <c r="E1090" s="9" t="s">
        <v>1860</v>
      </c>
      <c r="F1090" s="9" t="s">
        <v>1883</v>
      </c>
      <c r="G1090" s="9" t="s">
        <v>1884</v>
      </c>
      <c r="H1090" s="9" t="s">
        <v>2239</v>
      </c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9" t="s">
        <v>2240</v>
      </c>
      <c r="B1091" s="9">
        <v>5.43150702E8</v>
      </c>
      <c r="C1091" s="9" t="s">
        <v>2241</v>
      </c>
      <c r="D1091" s="10">
        <v>45097.56835648148</v>
      </c>
      <c r="E1091" s="9" t="s">
        <v>1857</v>
      </c>
      <c r="F1091" s="9" t="s">
        <v>1903</v>
      </c>
      <c r="G1091" s="9" t="s">
        <v>1904</v>
      </c>
      <c r="H1091" s="9" t="s">
        <v>2223</v>
      </c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9" t="s">
        <v>2242</v>
      </c>
      <c r="B1092" s="9">
        <v>5.03135406E8</v>
      </c>
      <c r="C1092" s="9" t="s">
        <v>2243</v>
      </c>
      <c r="D1092" s="10">
        <v>45097.65545138889</v>
      </c>
      <c r="E1092" s="9" t="s">
        <v>1857</v>
      </c>
      <c r="F1092" s="9" t="s">
        <v>1903</v>
      </c>
      <c r="G1092" s="9" t="s">
        <v>1904</v>
      </c>
      <c r="H1092" s="9" t="s">
        <v>2223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9" t="s">
        <v>2244</v>
      </c>
      <c r="B1093" s="9">
        <v>5.52838988E8</v>
      </c>
      <c r="C1093" s="9" t="s">
        <v>2245</v>
      </c>
      <c r="D1093" s="10">
        <v>45097.71550925926</v>
      </c>
      <c r="E1093" s="9" t="s">
        <v>1854</v>
      </c>
      <c r="F1093" s="9" t="s">
        <v>1878</v>
      </c>
      <c r="G1093" s="9" t="s">
        <v>1879</v>
      </c>
      <c r="H1093" s="9" t="s">
        <v>2246</v>
      </c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9" t="s">
        <v>2247</v>
      </c>
      <c r="B1094" s="9">
        <v>5.29543405E8</v>
      </c>
      <c r="C1094" s="9" t="s">
        <v>2248</v>
      </c>
      <c r="D1094" s="10">
        <v>45097.749548611115</v>
      </c>
      <c r="E1094" s="9" t="s">
        <v>1860</v>
      </c>
      <c r="F1094" s="9" t="s">
        <v>1874</v>
      </c>
      <c r="G1094" s="9" t="s">
        <v>17</v>
      </c>
      <c r="H1094" s="9" t="s">
        <v>2116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11" t="s">
        <v>2249</v>
      </c>
      <c r="B1095" s="9">
        <v>5.26834766E8</v>
      </c>
      <c r="C1095" s="9" t="s">
        <v>2250</v>
      </c>
      <c r="D1095" s="10">
        <v>45097.80337962963</v>
      </c>
      <c r="E1095" s="9" t="s">
        <v>1854</v>
      </c>
      <c r="F1095" s="9" t="s">
        <v>1878</v>
      </c>
      <c r="G1095" s="9" t="s">
        <v>1879</v>
      </c>
      <c r="H1095" s="9" t="s">
        <v>2107</v>
      </c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9" t="s">
        <v>2251</v>
      </c>
      <c r="B1096" s="9">
        <v>5.33337193E8</v>
      </c>
      <c r="C1096" s="9" t="s">
        <v>2252</v>
      </c>
      <c r="D1096" s="10">
        <v>45097.86614583333</v>
      </c>
      <c r="E1096" s="9" t="s">
        <v>1860</v>
      </c>
      <c r="F1096" s="9" t="s">
        <v>1874</v>
      </c>
      <c r="G1096" s="9" t="s">
        <v>17</v>
      </c>
      <c r="H1096" s="9" t="s">
        <v>2116</v>
      </c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9" t="s">
        <v>2253</v>
      </c>
      <c r="B1097" s="9">
        <v>5.02030252E8</v>
      </c>
      <c r="C1097" s="9" t="s">
        <v>2254</v>
      </c>
      <c r="D1097" s="10">
        <v>45097.8953587963</v>
      </c>
      <c r="E1097" s="9" t="s">
        <v>1854</v>
      </c>
      <c r="F1097" s="9" t="s">
        <v>1878</v>
      </c>
      <c r="G1097" s="9" t="s">
        <v>1879</v>
      </c>
      <c r="H1097" s="9" t="s">
        <v>2228</v>
      </c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11" t="s">
        <v>2255</v>
      </c>
      <c r="B1098" s="9">
        <v>5.43000622E8</v>
      </c>
      <c r="C1098" s="9" t="s">
        <v>2256</v>
      </c>
      <c r="D1098" s="10">
        <v>45097.93393518519</v>
      </c>
      <c r="E1098" s="9" t="s">
        <v>1854</v>
      </c>
      <c r="F1098" s="9" t="s">
        <v>1878</v>
      </c>
      <c r="G1098" s="9" t="s">
        <v>1879</v>
      </c>
      <c r="H1098" s="9" t="s">
        <v>2107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11" t="s">
        <v>2257</v>
      </c>
      <c r="B1099" s="9">
        <v>5.05506063E8</v>
      </c>
      <c r="C1099" s="9" t="s">
        <v>2258</v>
      </c>
      <c r="D1099" s="10">
        <v>45098.03590277778</v>
      </c>
      <c r="E1099" s="9" t="s">
        <v>1854</v>
      </c>
      <c r="F1099" s="9" t="s">
        <v>1878</v>
      </c>
      <c r="G1099" s="9" t="s">
        <v>1879</v>
      </c>
      <c r="H1099" s="9" t="s">
        <v>2228</v>
      </c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9" t="s">
        <v>2259</v>
      </c>
      <c r="B1100" s="9">
        <v>5.03220233E8</v>
      </c>
      <c r="C1100" s="9" t="s">
        <v>2260</v>
      </c>
      <c r="D1100" s="10">
        <v>45098.38081018518</v>
      </c>
      <c r="E1100" s="9" t="s">
        <v>1860</v>
      </c>
      <c r="F1100" s="9" t="s">
        <v>1874</v>
      </c>
      <c r="G1100" s="9" t="s">
        <v>17</v>
      </c>
      <c r="H1100" s="9" t="s">
        <v>2239</v>
      </c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11" t="s">
        <v>2261</v>
      </c>
      <c r="B1101" s="9">
        <v>5.02210081E8</v>
      </c>
      <c r="C1101" s="9" t="s">
        <v>2262</v>
      </c>
      <c r="D1101" s="10">
        <v>45098.382314814815</v>
      </c>
      <c r="E1101" s="9" t="s">
        <v>1860</v>
      </c>
      <c r="F1101" s="9" t="s">
        <v>1874</v>
      </c>
      <c r="G1101" s="9" t="s">
        <v>17</v>
      </c>
      <c r="H1101" s="9" t="s">
        <v>2120</v>
      </c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11" t="s">
        <v>2263</v>
      </c>
      <c r="B1102" s="9">
        <v>5.02111051E8</v>
      </c>
      <c r="C1102" s="9" t="s">
        <v>2264</v>
      </c>
      <c r="D1102" s="10">
        <v>45098.412569444445</v>
      </c>
      <c r="E1102" s="9" t="s">
        <v>1860</v>
      </c>
      <c r="F1102" s="9" t="s">
        <v>1874</v>
      </c>
      <c r="G1102" s="9" t="s">
        <v>17</v>
      </c>
      <c r="H1102" s="9" t="s">
        <v>2116</v>
      </c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11" t="s">
        <v>2265</v>
      </c>
      <c r="B1103" s="9">
        <v>5.43855703E8</v>
      </c>
      <c r="C1103" s="9" t="s">
        <v>2266</v>
      </c>
      <c r="D1103" s="10">
        <v>45098.48155092593</v>
      </c>
      <c r="E1103" s="9" t="s">
        <v>1860</v>
      </c>
      <c r="F1103" s="9" t="s">
        <v>1883</v>
      </c>
      <c r="G1103" s="9" t="s">
        <v>1884</v>
      </c>
      <c r="H1103" s="9" t="s">
        <v>2267</v>
      </c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9" t="s">
        <v>2268</v>
      </c>
      <c r="B1104" s="9">
        <v>5.480816E8</v>
      </c>
      <c r="C1104" s="9" t="s">
        <v>2269</v>
      </c>
      <c r="D1104" s="10">
        <v>45098.53226851852</v>
      </c>
      <c r="E1104" s="9" t="s">
        <v>1854</v>
      </c>
      <c r="F1104" s="9" t="s">
        <v>1878</v>
      </c>
      <c r="G1104" s="9" t="s">
        <v>1879</v>
      </c>
      <c r="H1104" s="9" t="s">
        <v>2270</v>
      </c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11" t="s">
        <v>2271</v>
      </c>
      <c r="B1105" s="9">
        <v>5.25820006E8</v>
      </c>
      <c r="C1105" s="9" t="s">
        <v>2272</v>
      </c>
      <c r="D1105" s="10">
        <v>45098.727106481485</v>
      </c>
      <c r="E1105" s="9" t="s">
        <v>1854</v>
      </c>
      <c r="F1105" s="9" t="s">
        <v>1878</v>
      </c>
      <c r="G1105" s="9" t="s">
        <v>1879</v>
      </c>
      <c r="H1105" s="9" t="s">
        <v>2270</v>
      </c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11" t="s">
        <v>950</v>
      </c>
      <c r="B1106" s="9">
        <v>5.4578868E8</v>
      </c>
      <c r="C1106" s="9" t="s">
        <v>951</v>
      </c>
      <c r="D1106" s="10">
        <v>45098.91428240741</v>
      </c>
      <c r="E1106" s="9" t="s">
        <v>1860</v>
      </c>
      <c r="F1106" s="9" t="s">
        <v>1874</v>
      </c>
      <c r="G1106" s="9" t="s">
        <v>17</v>
      </c>
      <c r="H1106" s="9" t="s">
        <v>2267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11" t="s">
        <v>2273</v>
      </c>
      <c r="B1107" s="9">
        <v>5.3719023E8</v>
      </c>
      <c r="C1107" s="9" t="s">
        <v>2274</v>
      </c>
      <c r="D1107" s="10">
        <v>45098.91900462963</v>
      </c>
      <c r="E1107" s="9" t="s">
        <v>1857</v>
      </c>
      <c r="F1107" s="9" t="s">
        <v>1903</v>
      </c>
      <c r="G1107" s="9" t="s">
        <v>1904</v>
      </c>
      <c r="H1107" s="9" t="s">
        <v>2275</v>
      </c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9" t="s">
        <v>2276</v>
      </c>
      <c r="B1108" s="9">
        <v>5.43221616E8</v>
      </c>
      <c r="C1108" s="9" t="s">
        <v>2277</v>
      </c>
      <c r="D1108" s="10">
        <v>45098.94211805556</v>
      </c>
      <c r="E1108" s="9" t="s">
        <v>1860</v>
      </c>
      <c r="F1108" s="9" t="s">
        <v>1874</v>
      </c>
      <c r="G1108" s="9" t="s">
        <v>17</v>
      </c>
      <c r="H1108" s="9" t="s">
        <v>2278</v>
      </c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11" t="s">
        <v>2279</v>
      </c>
      <c r="B1109" s="9">
        <v>5.36209565E8</v>
      </c>
      <c r="C1109" s="9" t="s">
        <v>2280</v>
      </c>
      <c r="D1109" s="10">
        <v>45098.961064814815</v>
      </c>
      <c r="E1109" s="9" t="s">
        <v>1860</v>
      </c>
      <c r="F1109" s="9" t="s">
        <v>1874</v>
      </c>
      <c r="G1109" s="9" t="s">
        <v>17</v>
      </c>
      <c r="H1109" s="9" t="s">
        <v>2281</v>
      </c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9" t="s">
        <v>2282</v>
      </c>
      <c r="B1110" s="9">
        <v>5.0882092E8</v>
      </c>
      <c r="C1110" s="9" t="s">
        <v>2283</v>
      </c>
      <c r="D1110" s="10">
        <v>45099.47085648148</v>
      </c>
      <c r="E1110" s="9" t="s">
        <v>1854</v>
      </c>
      <c r="F1110" s="9" t="s">
        <v>1883</v>
      </c>
      <c r="G1110" s="9" t="s">
        <v>1884</v>
      </c>
      <c r="H1110" s="9" t="s">
        <v>2270</v>
      </c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9" t="s">
        <v>2284</v>
      </c>
      <c r="B1111" s="9">
        <v>5.03332406E8</v>
      </c>
      <c r="C1111" s="9" t="s">
        <v>2285</v>
      </c>
      <c r="D1111" s="10">
        <v>45099.487175925926</v>
      </c>
      <c r="E1111" s="9" t="s">
        <v>1854</v>
      </c>
      <c r="F1111" s="9" t="s">
        <v>1878</v>
      </c>
      <c r="G1111" s="9" t="s">
        <v>1879</v>
      </c>
      <c r="H1111" s="9" t="s">
        <v>2286</v>
      </c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11" t="s">
        <v>2287</v>
      </c>
      <c r="B1112" s="9">
        <v>5.28222287E8</v>
      </c>
      <c r="C1112" s="9" t="s">
        <v>2288</v>
      </c>
      <c r="D1112" s="10">
        <v>45099.61908564815</v>
      </c>
      <c r="E1112" s="9" t="s">
        <v>1854</v>
      </c>
      <c r="F1112" s="9" t="s">
        <v>1878</v>
      </c>
      <c r="G1112" s="9" t="s">
        <v>1879</v>
      </c>
      <c r="H1112" s="9" t="s">
        <v>2289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9" t="s">
        <v>2290</v>
      </c>
      <c r="B1113" s="9">
        <v>5.07144002E8</v>
      </c>
      <c r="C1113" s="9" t="s">
        <v>2291</v>
      </c>
      <c r="D1113" s="10">
        <v>45099.731574074074</v>
      </c>
      <c r="E1113" s="9" t="s">
        <v>1854</v>
      </c>
      <c r="F1113" s="9" t="s">
        <v>1878</v>
      </c>
      <c r="G1113" s="9" t="s">
        <v>1879</v>
      </c>
      <c r="H1113" s="9" t="s">
        <v>2289</v>
      </c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11" t="s">
        <v>2292</v>
      </c>
      <c r="B1114" s="9">
        <v>5.3247825E8</v>
      </c>
      <c r="C1114" s="9" t="s">
        <v>2293</v>
      </c>
      <c r="D1114" s="10">
        <v>45099.85230324074</v>
      </c>
      <c r="E1114" s="9" t="s">
        <v>1860</v>
      </c>
      <c r="F1114" s="9" t="s">
        <v>1874</v>
      </c>
      <c r="G1114" s="9" t="s">
        <v>17</v>
      </c>
      <c r="H1114" s="9" t="s">
        <v>2267</v>
      </c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11" t="s">
        <v>2294</v>
      </c>
      <c r="B1115" s="9">
        <v>5.06210847E8</v>
      </c>
      <c r="C1115" s="9" t="s">
        <v>2295</v>
      </c>
      <c r="D1115" s="10">
        <v>45099.93734953704</v>
      </c>
      <c r="E1115" s="9" t="s">
        <v>1860</v>
      </c>
      <c r="F1115" s="9" t="s">
        <v>1869</v>
      </c>
      <c r="G1115" s="9" t="s">
        <v>1870</v>
      </c>
      <c r="H1115" s="9" t="s">
        <v>2281</v>
      </c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11" t="s">
        <v>2296</v>
      </c>
      <c r="B1116" s="9">
        <v>5.4830401E8</v>
      </c>
      <c r="C1116" s="9" t="s">
        <v>2297</v>
      </c>
      <c r="D1116" s="10">
        <v>45099.94930555556</v>
      </c>
      <c r="E1116" s="9" t="s">
        <v>1854</v>
      </c>
      <c r="F1116" s="9" t="s">
        <v>1878</v>
      </c>
      <c r="G1116" s="9" t="s">
        <v>1879</v>
      </c>
      <c r="H1116" s="9" t="s">
        <v>2270</v>
      </c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11" t="s">
        <v>2298</v>
      </c>
      <c r="B1117" s="9">
        <v>5.38299155E8</v>
      </c>
      <c r="C1117" s="9" t="s">
        <v>2299</v>
      </c>
      <c r="D1117" s="10">
        <v>45100.2575</v>
      </c>
      <c r="E1117" s="9" t="s">
        <v>1854</v>
      </c>
      <c r="F1117" s="9" t="s">
        <v>1878</v>
      </c>
      <c r="G1117" s="9" t="s">
        <v>1879</v>
      </c>
      <c r="H1117" s="9" t="s">
        <v>2286</v>
      </c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11" t="s">
        <v>2300</v>
      </c>
      <c r="B1118" s="9">
        <v>5.26883061E8</v>
      </c>
      <c r="C1118" s="9" t="s">
        <v>2301</v>
      </c>
      <c r="D1118" s="10">
        <v>45100.6730787037</v>
      </c>
      <c r="E1118" s="9" t="s">
        <v>1854</v>
      </c>
      <c r="F1118" s="9" t="s">
        <v>1878</v>
      </c>
      <c r="G1118" s="9" t="s">
        <v>1879</v>
      </c>
      <c r="H1118" s="9" t="s">
        <v>2289</v>
      </c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11" t="s">
        <v>2302</v>
      </c>
      <c r="B1119" s="9">
        <v>5.27346015E8</v>
      </c>
      <c r="C1119" s="9" t="s">
        <v>2303</v>
      </c>
      <c r="D1119" s="10">
        <v>45100.694016203706</v>
      </c>
      <c r="E1119" s="9" t="s">
        <v>1860</v>
      </c>
      <c r="F1119" s="9" t="s">
        <v>1903</v>
      </c>
      <c r="G1119" s="9" t="s">
        <v>1904</v>
      </c>
      <c r="H1119" s="9" t="s">
        <v>2304</v>
      </c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11" t="s">
        <v>2305</v>
      </c>
      <c r="B1120" s="9">
        <v>5.09006649E8</v>
      </c>
      <c r="C1120" s="9" t="s">
        <v>2306</v>
      </c>
      <c r="D1120" s="10">
        <v>45100.72773148148</v>
      </c>
      <c r="E1120" s="9" t="s">
        <v>1857</v>
      </c>
      <c r="F1120" s="9" t="s">
        <v>1869</v>
      </c>
      <c r="G1120" s="9" t="s">
        <v>1870</v>
      </c>
      <c r="H1120" s="9" t="s">
        <v>2275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9" t="s">
        <v>2307</v>
      </c>
      <c r="B1121" s="9">
        <v>5.47696834E8</v>
      </c>
      <c r="C1121" s="9" t="s">
        <v>2308</v>
      </c>
      <c r="D1121" s="10">
        <v>45100.852372685185</v>
      </c>
      <c r="E1121" s="9" t="s">
        <v>1854</v>
      </c>
      <c r="F1121" s="9" t="s">
        <v>1878</v>
      </c>
      <c r="G1121" s="9" t="s">
        <v>1879</v>
      </c>
      <c r="H1121" s="9" t="s">
        <v>2289</v>
      </c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11" t="s">
        <v>2309</v>
      </c>
      <c r="B1122" s="9">
        <v>5.43773945E8</v>
      </c>
      <c r="C1122" s="9" t="s">
        <v>2310</v>
      </c>
      <c r="D1122" s="10">
        <v>45100.86405092593</v>
      </c>
      <c r="E1122" s="9" t="s">
        <v>1860</v>
      </c>
      <c r="F1122" s="9" t="s">
        <v>1883</v>
      </c>
      <c r="G1122" s="9" t="s">
        <v>1884</v>
      </c>
      <c r="H1122" s="9" t="s">
        <v>2267</v>
      </c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9" t="s">
        <v>2311</v>
      </c>
      <c r="B1123" s="9">
        <v>5.32723678E8</v>
      </c>
      <c r="C1123" s="9" t="s">
        <v>2312</v>
      </c>
      <c r="D1123" s="10">
        <v>45100.86518518518</v>
      </c>
      <c r="E1123" s="9" t="s">
        <v>1854</v>
      </c>
      <c r="F1123" s="9" t="s">
        <v>1883</v>
      </c>
      <c r="G1123" s="9" t="s">
        <v>1884</v>
      </c>
      <c r="H1123" s="9" t="s">
        <v>2270</v>
      </c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9" t="s">
        <v>2313</v>
      </c>
      <c r="B1124" s="9">
        <v>5.08556444E8</v>
      </c>
      <c r="C1124" s="9" t="s">
        <v>2314</v>
      </c>
      <c r="D1124" s="10">
        <v>45100.91118055556</v>
      </c>
      <c r="E1124" s="9" t="s">
        <v>1860</v>
      </c>
      <c r="F1124" s="9" t="s">
        <v>1874</v>
      </c>
      <c r="G1124" s="9" t="s">
        <v>17</v>
      </c>
      <c r="H1124" s="9" t="s">
        <v>2281</v>
      </c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11" t="s">
        <v>2315</v>
      </c>
      <c r="B1125" s="9">
        <v>5.87066555E8</v>
      </c>
      <c r="C1125" s="9" t="s">
        <v>2316</v>
      </c>
      <c r="D1125" s="10">
        <v>45100.91458333333</v>
      </c>
      <c r="E1125" s="9" t="s">
        <v>1860</v>
      </c>
      <c r="F1125" s="9" t="s">
        <v>1874</v>
      </c>
      <c r="G1125" s="9" t="s">
        <v>17</v>
      </c>
      <c r="H1125" s="9" t="s">
        <v>2317</v>
      </c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11" t="s">
        <v>2318</v>
      </c>
      <c r="B1126" s="9">
        <v>5.42409566E8</v>
      </c>
      <c r="C1126" s="9" t="s">
        <v>2319</v>
      </c>
      <c r="D1126" s="10">
        <v>45100.94074074074</v>
      </c>
      <c r="E1126" s="9" t="s">
        <v>1860</v>
      </c>
      <c r="F1126" s="9" t="s">
        <v>1883</v>
      </c>
      <c r="G1126" s="9" t="s">
        <v>1884</v>
      </c>
      <c r="H1126" s="9" t="s">
        <v>2267</v>
      </c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9" t="s">
        <v>2320</v>
      </c>
      <c r="B1127" s="9">
        <v>5.02929289E8</v>
      </c>
      <c r="C1127" s="9" t="s">
        <v>2321</v>
      </c>
      <c r="D1127" s="10">
        <v>45101.08107638889</v>
      </c>
      <c r="E1127" s="9" t="s">
        <v>1854</v>
      </c>
      <c r="F1127" s="9" t="s">
        <v>1878</v>
      </c>
      <c r="G1127" s="9" t="s">
        <v>1879</v>
      </c>
      <c r="H1127" s="9" t="s">
        <v>2286</v>
      </c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9" t="s">
        <v>2322</v>
      </c>
      <c r="B1128" s="9">
        <v>5.08828288E8</v>
      </c>
      <c r="C1128" s="9" t="s">
        <v>2323</v>
      </c>
      <c r="D1128" s="10">
        <v>45101.43035879629</v>
      </c>
      <c r="E1128" s="9" t="s">
        <v>1854</v>
      </c>
      <c r="F1128" s="9" t="s">
        <v>1878</v>
      </c>
      <c r="G1128" s="9" t="s">
        <v>1879</v>
      </c>
      <c r="H1128" s="9" t="s">
        <v>2286</v>
      </c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11" t="s">
        <v>2324</v>
      </c>
      <c r="B1129" s="9">
        <v>5.02290173E8</v>
      </c>
      <c r="C1129" s="9" t="s">
        <v>2325</v>
      </c>
      <c r="D1129" s="10">
        <v>45101.48133101852</v>
      </c>
      <c r="E1129" s="9" t="s">
        <v>1854</v>
      </c>
      <c r="F1129" s="9" t="s">
        <v>1878</v>
      </c>
      <c r="G1129" s="9" t="s">
        <v>1879</v>
      </c>
      <c r="H1129" s="9" t="s">
        <v>2289</v>
      </c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9" t="s">
        <v>2326</v>
      </c>
      <c r="B1130" s="9">
        <v>5.28521111E8</v>
      </c>
      <c r="C1130" s="9" t="s">
        <v>2327</v>
      </c>
      <c r="D1130" s="10">
        <v>45101.52521990741</v>
      </c>
      <c r="E1130" s="9" t="s">
        <v>1854</v>
      </c>
      <c r="F1130" s="9" t="s">
        <v>1878</v>
      </c>
      <c r="G1130" s="9" t="s">
        <v>1879</v>
      </c>
      <c r="H1130" s="9" t="s">
        <v>2289</v>
      </c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9" t="s">
        <v>2328</v>
      </c>
      <c r="B1131" s="9">
        <v>5.32303298E8</v>
      </c>
      <c r="C1131" s="9" t="s">
        <v>2329</v>
      </c>
      <c r="D1131" s="10">
        <v>45101.554618055554</v>
      </c>
      <c r="E1131" s="9" t="s">
        <v>1854</v>
      </c>
      <c r="F1131" s="9" t="s">
        <v>1878</v>
      </c>
      <c r="G1131" s="9" t="s">
        <v>1879</v>
      </c>
      <c r="H1131" s="9" t="s">
        <v>2289</v>
      </c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11" t="s">
        <v>2330</v>
      </c>
      <c r="B1132" s="9">
        <v>5.03737E8</v>
      </c>
      <c r="C1132" s="9" t="s">
        <v>2331</v>
      </c>
      <c r="D1132" s="10">
        <v>45101.55490740741</v>
      </c>
      <c r="E1132" s="9" t="s">
        <v>1860</v>
      </c>
      <c r="F1132" s="9" t="s">
        <v>1874</v>
      </c>
      <c r="G1132" s="9" t="s">
        <v>17</v>
      </c>
      <c r="H1132" s="9" t="s">
        <v>2317</v>
      </c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9" t="s">
        <v>2332</v>
      </c>
      <c r="B1133" s="9">
        <v>5.27028133E8</v>
      </c>
      <c r="C1133" s="9" t="s">
        <v>2333</v>
      </c>
      <c r="D1133" s="10">
        <v>45101.58924768519</v>
      </c>
      <c r="E1133" s="9" t="s">
        <v>1854</v>
      </c>
      <c r="F1133" s="9" t="s">
        <v>1878</v>
      </c>
      <c r="G1133" s="9" t="s">
        <v>1879</v>
      </c>
      <c r="H1133" s="9" t="s">
        <v>2286</v>
      </c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9" t="s">
        <v>2334</v>
      </c>
      <c r="B1134" s="9">
        <v>5.28773032E8</v>
      </c>
      <c r="C1134" s="9" t="s">
        <v>2335</v>
      </c>
      <c r="D1134" s="10">
        <v>45101.7159375</v>
      </c>
      <c r="E1134" s="9" t="s">
        <v>1860</v>
      </c>
      <c r="F1134" s="9" t="s">
        <v>1874</v>
      </c>
      <c r="G1134" s="9" t="s">
        <v>17</v>
      </c>
      <c r="H1134" s="9" t="s">
        <v>2281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9" t="s">
        <v>2336</v>
      </c>
      <c r="B1135" s="9">
        <v>5.47276222E8</v>
      </c>
      <c r="C1135" s="9" t="s">
        <v>2337</v>
      </c>
      <c r="D1135" s="10">
        <v>45101.81314814815</v>
      </c>
      <c r="E1135" s="9" t="s">
        <v>1854</v>
      </c>
      <c r="F1135" s="9" t="s">
        <v>1883</v>
      </c>
      <c r="G1135" s="9" t="s">
        <v>1884</v>
      </c>
      <c r="H1135" s="9" t="s">
        <v>2289</v>
      </c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9" t="s">
        <v>2338</v>
      </c>
      <c r="B1136" s="9">
        <v>5.42537573E8</v>
      </c>
      <c r="C1136" s="9" t="s">
        <v>2339</v>
      </c>
      <c r="D1136" s="10">
        <v>45101.81563657407</v>
      </c>
      <c r="E1136" s="9" t="s">
        <v>1860</v>
      </c>
      <c r="F1136" s="9" t="s">
        <v>1874</v>
      </c>
      <c r="G1136" s="9" t="s">
        <v>17</v>
      </c>
      <c r="H1136" s="9" t="s">
        <v>2281</v>
      </c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9" t="s">
        <v>2340</v>
      </c>
      <c r="B1137" s="9">
        <v>5.06673567E8</v>
      </c>
      <c r="C1137" s="9" t="s">
        <v>2341</v>
      </c>
      <c r="D1137" s="10">
        <v>45101.930925925924</v>
      </c>
      <c r="E1137" s="9" t="s">
        <v>1860</v>
      </c>
      <c r="F1137" s="9" t="s">
        <v>1874</v>
      </c>
      <c r="G1137" s="9" t="s">
        <v>17</v>
      </c>
      <c r="H1137" s="9" t="s">
        <v>2317</v>
      </c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9" t="s">
        <v>2342</v>
      </c>
      <c r="B1138" s="9">
        <v>5.22432005E8</v>
      </c>
      <c r="C1138" s="9" t="s">
        <v>2343</v>
      </c>
      <c r="D1138" s="10">
        <v>45102.089166666665</v>
      </c>
      <c r="E1138" s="9" t="s">
        <v>1860</v>
      </c>
      <c r="F1138" s="9" t="s">
        <v>1874</v>
      </c>
      <c r="G1138" s="9" t="s">
        <v>17</v>
      </c>
      <c r="H1138" s="9" t="s">
        <v>2278</v>
      </c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11" t="s">
        <v>2344</v>
      </c>
      <c r="B1139" s="9">
        <v>5.2946787E8</v>
      </c>
      <c r="C1139" s="9" t="s">
        <v>2345</v>
      </c>
      <c r="D1139" s="10">
        <v>45102.189837962964</v>
      </c>
      <c r="E1139" s="9" t="s">
        <v>1854</v>
      </c>
      <c r="F1139" s="9" t="s">
        <v>1878</v>
      </c>
      <c r="G1139" s="9" t="s">
        <v>1879</v>
      </c>
      <c r="H1139" s="9" t="s">
        <v>2289</v>
      </c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9" t="s">
        <v>2346</v>
      </c>
      <c r="B1140" s="9">
        <v>5.47123695E8</v>
      </c>
      <c r="C1140" s="9" t="s">
        <v>2347</v>
      </c>
      <c r="D1140" s="10">
        <v>45102.397777777776</v>
      </c>
      <c r="E1140" s="9" t="s">
        <v>1860</v>
      </c>
      <c r="F1140" s="9" t="s">
        <v>1883</v>
      </c>
      <c r="G1140" s="9" t="s">
        <v>1884</v>
      </c>
      <c r="H1140" s="9" t="s">
        <v>2267</v>
      </c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9" t="s">
        <v>2348</v>
      </c>
      <c r="B1141" s="9">
        <v>5.49506631E8</v>
      </c>
      <c r="C1141" s="9" t="s">
        <v>2349</v>
      </c>
      <c r="D1141" s="10">
        <v>45102.44125</v>
      </c>
      <c r="E1141" s="9" t="s">
        <v>1854</v>
      </c>
      <c r="F1141" s="9" t="s">
        <v>1878</v>
      </c>
      <c r="G1141" s="9" t="s">
        <v>1879</v>
      </c>
      <c r="H1141" s="9" t="s">
        <v>2286</v>
      </c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11" t="s">
        <v>2350</v>
      </c>
      <c r="B1142" s="9">
        <v>5.37771314E8</v>
      </c>
      <c r="C1142" s="9" t="s">
        <v>2351</v>
      </c>
      <c r="D1142" s="10">
        <v>45102.47424768518</v>
      </c>
      <c r="E1142" s="9" t="s">
        <v>1860</v>
      </c>
      <c r="F1142" s="9" t="s">
        <v>1874</v>
      </c>
      <c r="G1142" s="9" t="s">
        <v>17</v>
      </c>
      <c r="H1142" s="9" t="s">
        <v>2267</v>
      </c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9" t="s">
        <v>2352</v>
      </c>
      <c r="B1143" s="9">
        <v>5.87192198E8</v>
      </c>
      <c r="C1143" s="9" t="s">
        <v>2353</v>
      </c>
      <c r="D1143" s="10">
        <v>45102.50635416667</v>
      </c>
      <c r="E1143" s="9" t="s">
        <v>1854</v>
      </c>
      <c r="F1143" s="9" t="s">
        <v>1878</v>
      </c>
      <c r="G1143" s="9" t="s">
        <v>1879</v>
      </c>
      <c r="H1143" s="9" t="s">
        <v>2289</v>
      </c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9" t="s">
        <v>2354</v>
      </c>
      <c r="B1144" s="9">
        <v>5.42534249E8</v>
      </c>
      <c r="C1144" s="9" t="s">
        <v>2355</v>
      </c>
      <c r="D1144" s="10">
        <v>45102.62299768518</v>
      </c>
      <c r="E1144" s="9" t="s">
        <v>1860</v>
      </c>
      <c r="F1144" s="9" t="s">
        <v>2356</v>
      </c>
      <c r="G1144" s="9" t="s">
        <v>17</v>
      </c>
      <c r="H1144" s="9" t="s">
        <v>2317</v>
      </c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11" t="s">
        <v>2357</v>
      </c>
      <c r="B1145" s="9">
        <v>5.28348101E8</v>
      </c>
      <c r="C1145" s="9" t="s">
        <v>2358</v>
      </c>
      <c r="D1145" s="10">
        <v>45102.654074074075</v>
      </c>
      <c r="E1145" s="9" t="s">
        <v>1857</v>
      </c>
      <c r="F1145" s="9" t="s">
        <v>2359</v>
      </c>
      <c r="G1145" s="9" t="s">
        <v>1904</v>
      </c>
      <c r="H1145" s="9" t="s">
        <v>2275</v>
      </c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9" t="s">
        <v>2360</v>
      </c>
      <c r="B1146" s="9">
        <v>5.22740944E8</v>
      </c>
      <c r="C1146" s="9" t="s">
        <v>2361</v>
      </c>
      <c r="D1146" s="10">
        <v>45102.704189814816</v>
      </c>
      <c r="E1146" s="9" t="s">
        <v>1860</v>
      </c>
      <c r="F1146" s="9" t="s">
        <v>2356</v>
      </c>
      <c r="G1146" s="9" t="s">
        <v>17</v>
      </c>
      <c r="H1146" s="9" t="s">
        <v>2267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9" t="s">
        <v>2362</v>
      </c>
      <c r="B1147" s="9">
        <v>5.22949857E8</v>
      </c>
      <c r="C1147" s="9" t="s">
        <v>2363</v>
      </c>
      <c r="D1147" s="10">
        <v>45102.90047453704</v>
      </c>
      <c r="E1147" s="9" t="s">
        <v>1860</v>
      </c>
      <c r="F1147" s="9" t="s">
        <v>2356</v>
      </c>
      <c r="G1147" s="9" t="s">
        <v>17</v>
      </c>
      <c r="H1147" s="9" t="s">
        <v>2317</v>
      </c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11" t="s">
        <v>2364</v>
      </c>
      <c r="B1148" s="9">
        <v>5.048883E8</v>
      </c>
      <c r="C1148" s="9" t="s">
        <v>2365</v>
      </c>
      <c r="D1148" s="10">
        <v>45102.952060185184</v>
      </c>
      <c r="E1148" s="9" t="s">
        <v>1857</v>
      </c>
      <c r="F1148" s="9" t="s">
        <v>2359</v>
      </c>
      <c r="G1148" s="9" t="s">
        <v>1904</v>
      </c>
      <c r="H1148" s="9" t="s">
        <v>2275</v>
      </c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9" t="s">
        <v>2366</v>
      </c>
      <c r="B1149" s="9">
        <v>5.42456181E8</v>
      </c>
      <c r="C1149" s="9" t="s">
        <v>2367</v>
      </c>
      <c r="D1149" s="10">
        <v>45103.09402777778</v>
      </c>
      <c r="E1149" s="9" t="s">
        <v>1854</v>
      </c>
      <c r="F1149" s="9" t="s">
        <v>2368</v>
      </c>
      <c r="G1149" s="9" t="s">
        <v>1879</v>
      </c>
      <c r="H1149" s="9" t="s">
        <v>2289</v>
      </c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11" t="s">
        <v>2369</v>
      </c>
      <c r="B1150" s="9">
        <v>5.03880887E8</v>
      </c>
      <c r="C1150" s="9" t="s">
        <v>2370</v>
      </c>
      <c r="D1150" s="10">
        <v>45103.41496527778</v>
      </c>
      <c r="E1150" s="9" t="s">
        <v>1854</v>
      </c>
      <c r="F1150" s="9" t="s">
        <v>2368</v>
      </c>
      <c r="G1150" s="9" t="s">
        <v>1879</v>
      </c>
      <c r="H1150" s="9" t="s">
        <v>2289</v>
      </c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11" t="s">
        <v>2371</v>
      </c>
      <c r="B1151" s="9">
        <v>5.86808058E8</v>
      </c>
      <c r="C1151" s="9" t="s">
        <v>2372</v>
      </c>
      <c r="D1151" s="10">
        <v>45103.504791666666</v>
      </c>
      <c r="E1151" s="9" t="s">
        <v>1860</v>
      </c>
      <c r="F1151" s="9" t="s">
        <v>2356</v>
      </c>
      <c r="G1151" s="9" t="s">
        <v>17</v>
      </c>
      <c r="H1151" s="9" t="s">
        <v>2267</v>
      </c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9" t="s">
        <v>2373</v>
      </c>
      <c r="B1152" s="9">
        <v>5.22906965E8</v>
      </c>
      <c r="C1152" s="9" t="s">
        <v>2374</v>
      </c>
      <c r="D1152" s="10">
        <v>45103.89015046296</v>
      </c>
      <c r="E1152" s="9" t="s">
        <v>1860</v>
      </c>
      <c r="F1152" s="9" t="s">
        <v>2356</v>
      </c>
      <c r="G1152" s="9" t="s">
        <v>17</v>
      </c>
      <c r="H1152" s="9" t="s">
        <v>2278</v>
      </c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9" t="s">
        <v>2375</v>
      </c>
      <c r="B1153" s="9">
        <v>5.06800252E8</v>
      </c>
      <c r="C1153" s="9" t="s">
        <v>2376</v>
      </c>
      <c r="D1153" s="10">
        <v>45103.89829861111</v>
      </c>
      <c r="E1153" s="9" t="s">
        <v>1860</v>
      </c>
      <c r="F1153" s="9" t="s">
        <v>2356</v>
      </c>
      <c r="G1153" s="9" t="s">
        <v>17</v>
      </c>
      <c r="H1153" s="9" t="s">
        <v>2317</v>
      </c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11" t="s">
        <v>2377</v>
      </c>
      <c r="B1154" s="9">
        <v>5.46758009E8</v>
      </c>
      <c r="C1154" s="9" t="s">
        <v>2378</v>
      </c>
      <c r="D1154" s="10">
        <v>45104.13586805556</v>
      </c>
      <c r="E1154" s="9" t="s">
        <v>1860</v>
      </c>
      <c r="F1154" s="9" t="s">
        <v>2356</v>
      </c>
      <c r="G1154" s="9" t="s">
        <v>17</v>
      </c>
      <c r="H1154" s="9" t="s">
        <v>2278</v>
      </c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9" t="s">
        <v>2379</v>
      </c>
      <c r="B1155" s="9">
        <v>5.26030116E8</v>
      </c>
      <c r="C1155" s="9" t="s">
        <v>2380</v>
      </c>
      <c r="D1155" s="10">
        <v>45104.36208333333</v>
      </c>
      <c r="E1155" s="9" t="s">
        <v>1860</v>
      </c>
      <c r="F1155" s="9" t="s">
        <v>2381</v>
      </c>
      <c r="G1155" s="9" t="s">
        <v>1870</v>
      </c>
      <c r="H1155" s="9" t="s">
        <v>2267</v>
      </c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11" t="s">
        <v>2382</v>
      </c>
      <c r="B1156" s="9">
        <v>5.0867442E8</v>
      </c>
      <c r="C1156" s="9" t="s">
        <v>2383</v>
      </c>
      <c r="D1156" s="10">
        <v>45104.401921296296</v>
      </c>
      <c r="E1156" s="9" t="s">
        <v>1860</v>
      </c>
      <c r="F1156" s="9" t="s">
        <v>2381</v>
      </c>
      <c r="G1156" s="9" t="s">
        <v>1870</v>
      </c>
      <c r="H1156" s="9" t="s">
        <v>2281</v>
      </c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9" t="s">
        <v>2384</v>
      </c>
      <c r="B1157" s="9">
        <v>5.42872225E8</v>
      </c>
      <c r="C1157" s="9" t="s">
        <v>2385</v>
      </c>
      <c r="D1157" s="10">
        <v>45104.41711805556</v>
      </c>
      <c r="E1157" s="9" t="s">
        <v>1860</v>
      </c>
      <c r="F1157" s="9" t="s">
        <v>2356</v>
      </c>
      <c r="G1157" s="9" t="s">
        <v>17</v>
      </c>
      <c r="H1157" s="9" t="s">
        <v>2267</v>
      </c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9" t="s">
        <v>2386</v>
      </c>
      <c r="B1158" s="9">
        <v>5.34949807E8</v>
      </c>
      <c r="C1158" s="9" t="s">
        <v>2387</v>
      </c>
      <c r="D1158" s="10">
        <v>45104.59103009259</v>
      </c>
      <c r="E1158" s="9" t="s">
        <v>1854</v>
      </c>
      <c r="F1158" s="9" t="s">
        <v>2368</v>
      </c>
      <c r="G1158" s="9" t="s">
        <v>1879</v>
      </c>
      <c r="H1158" s="9" t="s">
        <v>2286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9" t="s">
        <v>2388</v>
      </c>
      <c r="B1159" s="9">
        <v>5.47739933E8</v>
      </c>
      <c r="C1159" s="9" t="s">
        <v>2389</v>
      </c>
      <c r="D1159" s="10">
        <v>45104.60377314815</v>
      </c>
      <c r="E1159" s="9" t="s">
        <v>1860</v>
      </c>
      <c r="F1159" s="9" t="s">
        <v>2356</v>
      </c>
      <c r="G1159" s="9" t="s">
        <v>17</v>
      </c>
      <c r="H1159" s="9" t="s">
        <v>2317</v>
      </c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9" t="s">
        <v>2390</v>
      </c>
      <c r="B1160" s="9">
        <v>5.36225724E8</v>
      </c>
      <c r="C1160" s="9" t="s">
        <v>2391</v>
      </c>
      <c r="D1160" s="10">
        <v>45104.740590277775</v>
      </c>
      <c r="E1160" s="9" t="s">
        <v>1860</v>
      </c>
      <c r="F1160" s="9" t="s">
        <v>2356</v>
      </c>
      <c r="G1160" s="9" t="s">
        <v>17</v>
      </c>
      <c r="H1160" s="9" t="s">
        <v>2267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9" t="s">
        <v>2392</v>
      </c>
      <c r="B1161" s="9">
        <v>5.09055504E8</v>
      </c>
      <c r="C1161" s="9" t="s">
        <v>2393</v>
      </c>
      <c r="D1161" s="10">
        <v>45104.744375</v>
      </c>
      <c r="E1161" s="9" t="s">
        <v>1854</v>
      </c>
      <c r="F1161" s="9" t="s">
        <v>2368</v>
      </c>
      <c r="G1161" s="9" t="s">
        <v>1879</v>
      </c>
      <c r="H1161" s="9" t="s">
        <v>2289</v>
      </c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9" t="s">
        <v>2394</v>
      </c>
      <c r="B1162" s="9">
        <v>5.85750272E8</v>
      </c>
      <c r="C1162" s="9" t="s">
        <v>2395</v>
      </c>
      <c r="D1162" s="10">
        <v>45105.740636574075</v>
      </c>
      <c r="E1162" s="9" t="s">
        <v>1860</v>
      </c>
      <c r="F1162" s="9" t="s">
        <v>2356</v>
      </c>
      <c r="G1162" s="9" t="s">
        <v>17</v>
      </c>
      <c r="H1162" s="9" t="s">
        <v>2396</v>
      </c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9" t="s">
        <v>2397</v>
      </c>
      <c r="B1163" s="9">
        <v>5.4970107E8</v>
      </c>
      <c r="C1163" s="9" t="s">
        <v>2398</v>
      </c>
      <c r="D1163" s="10">
        <v>45105.76844907407</v>
      </c>
      <c r="E1163" s="9" t="s">
        <v>1860</v>
      </c>
      <c r="F1163" s="9" t="s">
        <v>2356</v>
      </c>
      <c r="G1163" s="9" t="s">
        <v>17</v>
      </c>
      <c r="H1163" s="9" t="s">
        <v>2267</v>
      </c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9" t="s">
        <v>2399</v>
      </c>
      <c r="B1164" s="9">
        <v>5.28811615E8</v>
      </c>
      <c r="C1164" s="9" t="s">
        <v>2400</v>
      </c>
      <c r="D1164" s="10">
        <v>45105.80483796296</v>
      </c>
      <c r="E1164" s="9" t="s">
        <v>1860</v>
      </c>
      <c r="F1164" s="9" t="s">
        <v>2356</v>
      </c>
      <c r="G1164" s="9" t="s">
        <v>17</v>
      </c>
      <c r="H1164" s="9" t="s">
        <v>2267</v>
      </c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9" t="s">
        <v>2401</v>
      </c>
      <c r="B1165" s="9">
        <v>5.27887237E8</v>
      </c>
      <c r="C1165" s="9" t="s">
        <v>2402</v>
      </c>
      <c r="D1165" s="10">
        <v>45105.86386574074</v>
      </c>
      <c r="E1165" s="9" t="s">
        <v>1860</v>
      </c>
      <c r="F1165" s="9" t="s">
        <v>2356</v>
      </c>
      <c r="G1165" s="9" t="s">
        <v>17</v>
      </c>
      <c r="H1165" s="9" t="s">
        <v>2317</v>
      </c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9" t="s">
        <v>2403</v>
      </c>
      <c r="B1166" s="9">
        <v>5.07545455E8</v>
      </c>
      <c r="C1166" s="9" t="s">
        <v>2404</v>
      </c>
      <c r="D1166" s="10">
        <v>45106.03</v>
      </c>
      <c r="E1166" s="9" t="s">
        <v>1860</v>
      </c>
      <c r="F1166" s="9" t="s">
        <v>2356</v>
      </c>
      <c r="G1166" s="9" t="s">
        <v>17</v>
      </c>
      <c r="H1166" s="9" t="s">
        <v>2267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9" t="s">
        <v>2405</v>
      </c>
      <c r="B1167" s="9">
        <v>5.09733354E8</v>
      </c>
      <c r="C1167" s="9" t="s">
        <v>2406</v>
      </c>
      <c r="D1167" s="10">
        <v>45106.244791666664</v>
      </c>
      <c r="E1167" s="9" t="s">
        <v>1860</v>
      </c>
      <c r="F1167" s="9" t="s">
        <v>2407</v>
      </c>
      <c r="G1167" s="9" t="s">
        <v>1884</v>
      </c>
      <c r="H1167" s="9" t="s">
        <v>2267</v>
      </c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9" t="s">
        <v>2408</v>
      </c>
      <c r="B1168" s="9">
        <v>5.47004122E8</v>
      </c>
      <c r="C1168" s="9" t="s">
        <v>2409</v>
      </c>
      <c r="D1168" s="10">
        <v>45106.61605324074</v>
      </c>
      <c r="E1168" s="9" t="s">
        <v>1860</v>
      </c>
      <c r="F1168" s="9" t="s">
        <v>2356</v>
      </c>
      <c r="G1168" s="9" t="s">
        <v>17</v>
      </c>
      <c r="H1168" s="9" t="s">
        <v>2317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11" t="s">
        <v>1247</v>
      </c>
      <c r="B1169" s="9">
        <v>5.25574446E8</v>
      </c>
      <c r="C1169" s="9" t="s">
        <v>36</v>
      </c>
      <c r="D1169" s="10">
        <v>45106.65423611111</v>
      </c>
      <c r="E1169" s="9" t="s">
        <v>1860</v>
      </c>
      <c r="F1169" s="9" t="s">
        <v>2356</v>
      </c>
      <c r="G1169" s="9" t="s">
        <v>17</v>
      </c>
      <c r="H1169" s="9" t="s">
        <v>2278</v>
      </c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9" t="s">
        <v>2410</v>
      </c>
      <c r="B1170" s="9">
        <v>5.47098071E8</v>
      </c>
      <c r="C1170" s="9" t="s">
        <v>2411</v>
      </c>
      <c r="D1170" s="10">
        <v>45106.72540509259</v>
      </c>
      <c r="E1170" s="9" t="s">
        <v>1860</v>
      </c>
      <c r="F1170" s="9" t="s">
        <v>2356</v>
      </c>
      <c r="G1170" s="9" t="s">
        <v>17</v>
      </c>
      <c r="H1170" s="9" t="s">
        <v>2267</v>
      </c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9" t="s">
        <v>2412</v>
      </c>
      <c r="B1171" s="9">
        <v>5.047446E8</v>
      </c>
      <c r="C1171" s="9" t="s">
        <v>2413</v>
      </c>
      <c r="D1171" s="10">
        <v>45106.80321759259</v>
      </c>
      <c r="E1171" s="9" t="s">
        <v>1860</v>
      </c>
      <c r="F1171" s="9" t="s">
        <v>2356</v>
      </c>
      <c r="G1171" s="9" t="s">
        <v>17</v>
      </c>
      <c r="H1171" s="9" t="s">
        <v>2396</v>
      </c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11" t="s">
        <v>2414</v>
      </c>
      <c r="B1172" s="9">
        <v>5.44497675E8</v>
      </c>
      <c r="C1172" s="9" t="s">
        <v>2415</v>
      </c>
      <c r="D1172" s="10">
        <v>45106.97576388889</v>
      </c>
      <c r="E1172" s="9" t="s">
        <v>1860</v>
      </c>
      <c r="F1172" s="9" t="s">
        <v>2359</v>
      </c>
      <c r="G1172" s="9" t="s">
        <v>1904</v>
      </c>
      <c r="H1172" s="9" t="s">
        <v>2304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9" t="s">
        <v>2416</v>
      </c>
      <c r="B1173" s="9">
        <v>5.42519907E8</v>
      </c>
      <c r="C1173" s="9" t="s">
        <v>2417</v>
      </c>
      <c r="D1173" s="10">
        <v>45106.982627314814</v>
      </c>
      <c r="E1173" s="9" t="s">
        <v>1854</v>
      </c>
      <c r="F1173" s="9" t="s">
        <v>2368</v>
      </c>
      <c r="G1173" s="9" t="s">
        <v>1879</v>
      </c>
      <c r="H1173" s="9" t="s">
        <v>2286</v>
      </c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11" t="s">
        <v>2418</v>
      </c>
      <c r="B1174" s="9">
        <v>5.44362377E8</v>
      </c>
      <c r="C1174" s="9" t="s">
        <v>2419</v>
      </c>
      <c r="D1174" s="10">
        <v>45107.041400462964</v>
      </c>
      <c r="E1174" s="9" t="s">
        <v>1860</v>
      </c>
      <c r="F1174" s="9" t="s">
        <v>2356</v>
      </c>
      <c r="G1174" s="9" t="s">
        <v>17</v>
      </c>
      <c r="H1174" s="9" t="s">
        <v>2267</v>
      </c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11" t="s">
        <v>2420</v>
      </c>
      <c r="B1175" s="9">
        <v>5.22435661E8</v>
      </c>
      <c r="C1175" s="9" t="s">
        <v>2421</v>
      </c>
      <c r="D1175" s="10">
        <v>45107.120671296296</v>
      </c>
      <c r="E1175" s="9" t="s">
        <v>1860</v>
      </c>
      <c r="F1175" s="9" t="s">
        <v>2356</v>
      </c>
      <c r="G1175" s="9" t="s">
        <v>17</v>
      </c>
      <c r="H1175" s="9" t="s">
        <v>2317</v>
      </c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9" t="s">
        <v>2422</v>
      </c>
      <c r="B1176" s="9">
        <v>5.47712912E8</v>
      </c>
      <c r="C1176" s="9" t="s">
        <v>2423</v>
      </c>
      <c r="D1176" s="10">
        <v>45107.53346064815</v>
      </c>
      <c r="E1176" s="9" t="s">
        <v>1860</v>
      </c>
      <c r="F1176" s="9" t="s">
        <v>2356</v>
      </c>
      <c r="G1176" s="9" t="s">
        <v>17</v>
      </c>
      <c r="H1176" s="9" t="s">
        <v>2317</v>
      </c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9" t="s">
        <v>2424</v>
      </c>
      <c r="B1177" s="9">
        <v>5.44257371E8</v>
      </c>
      <c r="C1177" s="9" t="s">
        <v>2425</v>
      </c>
      <c r="D1177" s="10">
        <v>45107.6016087963</v>
      </c>
      <c r="E1177" s="9" t="s">
        <v>1860</v>
      </c>
      <c r="F1177" s="9" t="s">
        <v>2356</v>
      </c>
      <c r="G1177" s="9" t="s">
        <v>17</v>
      </c>
      <c r="H1177" s="9" t="s">
        <v>2267</v>
      </c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11" t="s">
        <v>2426</v>
      </c>
      <c r="B1178" s="9">
        <v>5.22702129E8</v>
      </c>
      <c r="C1178" s="9" t="s">
        <v>2427</v>
      </c>
      <c r="D1178" s="10">
        <v>45108.34164351852</v>
      </c>
      <c r="E1178" s="9" t="s">
        <v>1860</v>
      </c>
      <c r="F1178" s="9" t="s">
        <v>2428</v>
      </c>
      <c r="G1178" s="9" t="s">
        <v>17</v>
      </c>
      <c r="H1178" s="9" t="s">
        <v>2317</v>
      </c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11" t="s">
        <v>2429</v>
      </c>
      <c r="B1179" s="9">
        <v>5.06613855E8</v>
      </c>
      <c r="C1179" s="9" t="s">
        <v>2430</v>
      </c>
      <c r="D1179" s="10">
        <v>45108.46266203704</v>
      </c>
      <c r="E1179" s="9" t="s">
        <v>1860</v>
      </c>
      <c r="F1179" s="9" t="s">
        <v>2428</v>
      </c>
      <c r="G1179" s="9" t="s">
        <v>17</v>
      </c>
      <c r="H1179" s="9" t="s">
        <v>2317</v>
      </c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11" t="s">
        <v>2431</v>
      </c>
      <c r="B1180" s="9">
        <v>5.09911068E8</v>
      </c>
      <c r="C1180" s="9" t="s">
        <v>2432</v>
      </c>
      <c r="D1180" s="10">
        <v>45108.48826388889</v>
      </c>
      <c r="E1180" s="9" t="s">
        <v>1857</v>
      </c>
      <c r="F1180" s="9" t="s">
        <v>2433</v>
      </c>
      <c r="G1180" s="9" t="s">
        <v>1904</v>
      </c>
      <c r="H1180" s="9" t="s">
        <v>2275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9" t="s">
        <v>2434</v>
      </c>
      <c r="B1181" s="9">
        <v>5.2449199E8</v>
      </c>
      <c r="C1181" s="9" t="s">
        <v>2435</v>
      </c>
      <c r="D1181" s="10">
        <v>45108.537465277775</v>
      </c>
      <c r="E1181" s="9" t="s">
        <v>1860</v>
      </c>
      <c r="F1181" s="9" t="s">
        <v>2428</v>
      </c>
      <c r="G1181" s="9" t="s">
        <v>17</v>
      </c>
      <c r="H1181" s="9" t="s">
        <v>2317</v>
      </c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9" t="s">
        <v>2436</v>
      </c>
      <c r="B1182" s="9">
        <v>5.340011E8</v>
      </c>
      <c r="C1182" s="9" t="s">
        <v>2437</v>
      </c>
      <c r="D1182" s="10">
        <v>45108.655069444445</v>
      </c>
      <c r="E1182" s="9" t="s">
        <v>1857</v>
      </c>
      <c r="F1182" s="9" t="s">
        <v>2438</v>
      </c>
      <c r="G1182" s="9" t="s">
        <v>1870</v>
      </c>
      <c r="H1182" s="9" t="s">
        <v>2275</v>
      </c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11" t="s">
        <v>2439</v>
      </c>
      <c r="B1183" s="9">
        <v>5.4915017E8</v>
      </c>
      <c r="C1183" s="9" t="s">
        <v>2136</v>
      </c>
      <c r="D1183" s="10">
        <v>45108.66002314815</v>
      </c>
      <c r="E1183" s="9" t="s">
        <v>1860</v>
      </c>
      <c r="F1183" s="9" t="s">
        <v>2428</v>
      </c>
      <c r="G1183" s="9" t="s">
        <v>17</v>
      </c>
      <c r="H1183" s="9" t="s">
        <v>2317</v>
      </c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11" t="s">
        <v>2440</v>
      </c>
      <c r="B1184" s="9">
        <v>5.06223462E8</v>
      </c>
      <c r="C1184" s="9" t="s">
        <v>2441</v>
      </c>
      <c r="D1184" s="10">
        <v>45108.66119212963</v>
      </c>
      <c r="E1184" s="9" t="s">
        <v>1857</v>
      </c>
      <c r="F1184" s="9" t="s">
        <v>2438</v>
      </c>
      <c r="G1184" s="9" t="s">
        <v>1870</v>
      </c>
      <c r="H1184" s="9" t="s">
        <v>2275</v>
      </c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9" t="s">
        <v>2442</v>
      </c>
      <c r="B1185" s="9">
        <v>5.32263663E8</v>
      </c>
      <c r="C1185" s="9" t="s">
        <v>2443</v>
      </c>
      <c r="D1185" s="10">
        <v>45108.72114583333</v>
      </c>
      <c r="E1185" s="9" t="s">
        <v>1854</v>
      </c>
      <c r="F1185" s="9" t="s">
        <v>2444</v>
      </c>
      <c r="G1185" s="9" t="s">
        <v>1879</v>
      </c>
      <c r="H1185" s="9" t="s">
        <v>2289</v>
      </c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9" t="s">
        <v>2445</v>
      </c>
      <c r="B1186" s="9">
        <v>5.28965228E8</v>
      </c>
      <c r="C1186" s="9" t="s">
        <v>2446</v>
      </c>
      <c r="D1186" s="10">
        <v>45108.87934027778</v>
      </c>
      <c r="E1186" s="9" t="s">
        <v>1860</v>
      </c>
      <c r="F1186" s="9" t="s">
        <v>2428</v>
      </c>
      <c r="G1186" s="9" t="s">
        <v>17</v>
      </c>
      <c r="H1186" s="9" t="s">
        <v>2267</v>
      </c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9" t="s">
        <v>2447</v>
      </c>
      <c r="B1187" s="9">
        <v>5.222219E8</v>
      </c>
      <c r="C1187" s="9" t="s">
        <v>2448</v>
      </c>
      <c r="D1187" s="10">
        <v>45108.887824074074</v>
      </c>
      <c r="E1187" s="9" t="s">
        <v>1860</v>
      </c>
      <c r="F1187" s="9" t="s">
        <v>2428</v>
      </c>
      <c r="G1187" s="9" t="s">
        <v>17</v>
      </c>
      <c r="H1187" s="9" t="s">
        <v>2278</v>
      </c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11" t="s">
        <v>2449</v>
      </c>
      <c r="B1188" s="9">
        <v>5.28454197E8</v>
      </c>
      <c r="C1188" s="9" t="s">
        <v>2450</v>
      </c>
      <c r="D1188" s="10">
        <v>45108.94710648148</v>
      </c>
      <c r="E1188" s="9" t="s">
        <v>1857</v>
      </c>
      <c r="F1188" s="9" t="s">
        <v>2433</v>
      </c>
      <c r="G1188" s="9" t="s">
        <v>1904</v>
      </c>
      <c r="H1188" s="9" t="s">
        <v>2275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9" t="s">
        <v>2451</v>
      </c>
      <c r="B1189" s="9">
        <v>5.33334951E8</v>
      </c>
      <c r="C1189" s="9" t="s">
        <v>2452</v>
      </c>
      <c r="D1189" s="10">
        <v>45109.02646990741</v>
      </c>
      <c r="E1189" s="9" t="s">
        <v>1854</v>
      </c>
      <c r="F1189" s="9" t="s">
        <v>2444</v>
      </c>
      <c r="G1189" s="9" t="s">
        <v>1879</v>
      </c>
      <c r="H1189" s="9" t="s">
        <v>2289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9" t="s">
        <v>2453</v>
      </c>
      <c r="B1190" s="9">
        <v>5.44655574E8</v>
      </c>
      <c r="C1190" s="9" t="s">
        <v>2454</v>
      </c>
      <c r="D1190" s="10">
        <v>45109.34939814815</v>
      </c>
      <c r="E1190" s="9" t="s">
        <v>1860</v>
      </c>
      <c r="F1190" s="9" t="s">
        <v>2428</v>
      </c>
      <c r="G1190" s="9" t="s">
        <v>17</v>
      </c>
      <c r="H1190" s="9" t="s">
        <v>2317</v>
      </c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9" t="s">
        <v>2455</v>
      </c>
      <c r="B1191" s="9">
        <v>5.33443337E8</v>
      </c>
      <c r="C1191" s="9" t="s">
        <v>2456</v>
      </c>
      <c r="D1191" s="10">
        <v>45109.38612268519</v>
      </c>
      <c r="E1191" s="9" t="s">
        <v>1857</v>
      </c>
      <c r="F1191" s="9" t="s">
        <v>2433</v>
      </c>
      <c r="G1191" s="9" t="s">
        <v>1904</v>
      </c>
      <c r="H1191" s="9" t="s">
        <v>2275</v>
      </c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9" t="s">
        <v>2457</v>
      </c>
      <c r="B1192" s="9">
        <v>5.2604415E8</v>
      </c>
      <c r="C1192" s="9" t="s">
        <v>2458</v>
      </c>
      <c r="D1192" s="10">
        <v>45109.426828703705</v>
      </c>
      <c r="E1192" s="9" t="s">
        <v>1860</v>
      </c>
      <c r="F1192" s="9" t="s">
        <v>2428</v>
      </c>
      <c r="G1192" s="9" t="s">
        <v>17</v>
      </c>
      <c r="H1192" s="9" t="s">
        <v>2267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9" t="s">
        <v>2459</v>
      </c>
      <c r="B1193" s="9">
        <v>5.22646205E8</v>
      </c>
      <c r="C1193" s="9" t="s">
        <v>2460</v>
      </c>
      <c r="D1193" s="10">
        <v>45109.48459490741</v>
      </c>
      <c r="E1193" s="9" t="s">
        <v>1854</v>
      </c>
      <c r="F1193" s="9" t="s">
        <v>2444</v>
      </c>
      <c r="G1193" s="9" t="s">
        <v>1879</v>
      </c>
      <c r="H1193" s="9" t="s">
        <v>2270</v>
      </c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9" t="s">
        <v>2461</v>
      </c>
      <c r="B1194" s="9">
        <v>5.25033694E8</v>
      </c>
      <c r="C1194" s="9" t="s">
        <v>2462</v>
      </c>
      <c r="D1194" s="10">
        <v>45109.64876157408</v>
      </c>
      <c r="E1194" s="9" t="s">
        <v>1857</v>
      </c>
      <c r="F1194" s="9" t="s">
        <v>2433</v>
      </c>
      <c r="G1194" s="9" t="s">
        <v>1904</v>
      </c>
      <c r="H1194" s="9" t="s">
        <v>2275</v>
      </c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9" t="s">
        <v>2463</v>
      </c>
      <c r="B1195" s="9">
        <v>5.47523686E8</v>
      </c>
      <c r="C1195" s="9" t="s">
        <v>2464</v>
      </c>
      <c r="D1195" s="10">
        <v>45109.731620370374</v>
      </c>
      <c r="E1195" s="9" t="s">
        <v>1860</v>
      </c>
      <c r="F1195" s="9" t="s">
        <v>2428</v>
      </c>
      <c r="G1195" s="9" t="s">
        <v>17</v>
      </c>
      <c r="H1195" s="9" t="s">
        <v>2278</v>
      </c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9" t="s">
        <v>2465</v>
      </c>
      <c r="B1196" s="9">
        <v>5.49751235E8</v>
      </c>
      <c r="C1196" s="9" t="s">
        <v>2466</v>
      </c>
      <c r="D1196" s="10">
        <v>45109.760196759256</v>
      </c>
      <c r="E1196" s="9" t="s">
        <v>1860</v>
      </c>
      <c r="F1196" s="9" t="s">
        <v>2428</v>
      </c>
      <c r="G1196" s="9" t="s">
        <v>17</v>
      </c>
      <c r="H1196" s="9" t="s">
        <v>2278</v>
      </c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9" t="s">
        <v>2467</v>
      </c>
      <c r="B1197" s="9">
        <v>5.43075294E8</v>
      </c>
      <c r="C1197" s="9" t="s">
        <v>2468</v>
      </c>
      <c r="D1197" s="10">
        <v>45109.7905787037</v>
      </c>
      <c r="E1197" s="9" t="s">
        <v>1857</v>
      </c>
      <c r="F1197" s="9" t="s">
        <v>2433</v>
      </c>
      <c r="G1197" s="9" t="s">
        <v>1904</v>
      </c>
      <c r="H1197" s="9" t="s">
        <v>2275</v>
      </c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9" t="s">
        <v>2469</v>
      </c>
      <c r="B1198" s="9">
        <v>5.06330747E8</v>
      </c>
      <c r="C1198" s="9" t="s">
        <v>2470</v>
      </c>
      <c r="D1198" s="10">
        <v>45109.857407407406</v>
      </c>
      <c r="E1198" s="9" t="s">
        <v>1857</v>
      </c>
      <c r="F1198" s="9" t="s">
        <v>2438</v>
      </c>
      <c r="G1198" s="9" t="s">
        <v>1870</v>
      </c>
      <c r="H1198" s="9" t="s">
        <v>2275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9" t="s">
        <v>2471</v>
      </c>
      <c r="B1199" s="9">
        <v>5.06390747E8</v>
      </c>
      <c r="C1199" s="9" t="s">
        <v>2472</v>
      </c>
      <c r="D1199" s="10">
        <v>45109.920636574076</v>
      </c>
      <c r="E1199" s="9" t="s">
        <v>1860</v>
      </c>
      <c r="F1199" s="9" t="s">
        <v>2438</v>
      </c>
      <c r="G1199" s="9" t="s">
        <v>1870</v>
      </c>
      <c r="H1199" s="9" t="s">
        <v>2317</v>
      </c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9" t="s">
        <v>2473</v>
      </c>
      <c r="B1200" s="9">
        <v>5.05762108E8</v>
      </c>
      <c r="C1200" s="9" t="s">
        <v>2474</v>
      </c>
      <c r="D1200" s="10">
        <v>45109.9690625</v>
      </c>
      <c r="E1200" s="9" t="s">
        <v>1860</v>
      </c>
      <c r="F1200" s="9" t="s">
        <v>2428</v>
      </c>
      <c r="G1200" s="9" t="s">
        <v>17</v>
      </c>
      <c r="H1200" s="9" t="s">
        <v>2267</v>
      </c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9" t="s">
        <v>2475</v>
      </c>
      <c r="B1201" s="9">
        <v>5.84226867E8</v>
      </c>
      <c r="C1201" s="9" t="s">
        <v>2476</v>
      </c>
      <c r="D1201" s="10">
        <v>45110.02025462963</v>
      </c>
      <c r="E1201" s="9" t="s">
        <v>1860</v>
      </c>
      <c r="F1201" s="9" t="s">
        <v>2428</v>
      </c>
      <c r="G1201" s="9" t="s">
        <v>17</v>
      </c>
      <c r="H1201" s="9" t="s">
        <v>2278</v>
      </c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11" t="s">
        <v>2477</v>
      </c>
      <c r="B1202" s="9">
        <v>5.06347349E8</v>
      </c>
      <c r="C1202" s="9" t="s">
        <v>2478</v>
      </c>
      <c r="D1202" s="10">
        <v>45110.037152777775</v>
      </c>
      <c r="E1202" s="9" t="s">
        <v>1860</v>
      </c>
      <c r="F1202" s="9" t="s">
        <v>2428</v>
      </c>
      <c r="G1202" s="9" t="s">
        <v>17</v>
      </c>
      <c r="H1202" s="9" t="s">
        <v>2317</v>
      </c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9" t="s">
        <v>2479</v>
      </c>
      <c r="B1203" s="9">
        <v>5.27506018E8</v>
      </c>
      <c r="C1203" s="9" t="s">
        <v>2480</v>
      </c>
      <c r="D1203" s="10">
        <v>45110.48363425926</v>
      </c>
      <c r="E1203" s="9" t="s">
        <v>1860</v>
      </c>
      <c r="F1203" s="9" t="s">
        <v>2438</v>
      </c>
      <c r="G1203" s="9" t="s">
        <v>1870</v>
      </c>
      <c r="H1203" s="9" t="s">
        <v>2481</v>
      </c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11" t="s">
        <v>2482</v>
      </c>
      <c r="B1204" s="9">
        <v>5.06561903E8</v>
      </c>
      <c r="C1204" s="9" t="s">
        <v>2483</v>
      </c>
      <c r="D1204" s="10">
        <v>45110.553391203706</v>
      </c>
      <c r="E1204" s="9" t="s">
        <v>1860</v>
      </c>
      <c r="F1204" s="9" t="s">
        <v>2428</v>
      </c>
      <c r="G1204" s="9" t="s">
        <v>17</v>
      </c>
      <c r="H1204" s="9" t="s">
        <v>2317</v>
      </c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11" t="s">
        <v>2484</v>
      </c>
      <c r="B1205" s="9">
        <v>5.26028876E8</v>
      </c>
      <c r="C1205" s="9" t="s">
        <v>2485</v>
      </c>
      <c r="D1205" s="10">
        <v>45110.59983796296</v>
      </c>
      <c r="E1205" s="9" t="s">
        <v>1860</v>
      </c>
      <c r="F1205" s="9" t="s">
        <v>2428</v>
      </c>
      <c r="G1205" s="9" t="s">
        <v>17</v>
      </c>
      <c r="H1205" s="9" t="s">
        <v>2317</v>
      </c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9" t="s">
        <v>2486</v>
      </c>
      <c r="B1206" s="9">
        <v>5.222219E8</v>
      </c>
      <c r="C1206" s="9" t="s">
        <v>2448</v>
      </c>
      <c r="D1206" s="10">
        <v>45110.68546296296</v>
      </c>
      <c r="E1206" s="9" t="s">
        <v>1854</v>
      </c>
      <c r="F1206" s="9" t="s">
        <v>2444</v>
      </c>
      <c r="G1206" s="9" t="s">
        <v>1879</v>
      </c>
      <c r="H1206" s="9" t="s">
        <v>2286</v>
      </c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9" t="s">
        <v>2487</v>
      </c>
      <c r="B1207" s="9">
        <v>4.6670417E7</v>
      </c>
      <c r="C1207" s="9" t="s">
        <v>2488</v>
      </c>
      <c r="D1207" s="10">
        <v>45110.75295138889</v>
      </c>
      <c r="E1207" s="9" t="s">
        <v>1860</v>
      </c>
      <c r="F1207" s="9" t="s">
        <v>2428</v>
      </c>
      <c r="G1207" s="9" t="s">
        <v>17</v>
      </c>
      <c r="H1207" s="9" t="s">
        <v>2317</v>
      </c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9" t="s">
        <v>2489</v>
      </c>
      <c r="B1208" s="9">
        <v>5.0620536E8</v>
      </c>
      <c r="C1208" s="9" t="s">
        <v>2490</v>
      </c>
      <c r="D1208" s="10">
        <v>45110.78505787037</v>
      </c>
      <c r="E1208" s="9" t="s">
        <v>1860</v>
      </c>
      <c r="F1208" s="9" t="s">
        <v>2428</v>
      </c>
      <c r="G1208" s="9" t="s">
        <v>17</v>
      </c>
      <c r="H1208" s="9" t="s">
        <v>2317</v>
      </c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9" t="s">
        <v>1258</v>
      </c>
      <c r="B1209" s="9">
        <v>5.23064093E8</v>
      </c>
      <c r="C1209" s="9" t="s">
        <v>1259</v>
      </c>
      <c r="D1209" s="10">
        <v>45110.8247337963</v>
      </c>
      <c r="E1209" s="9" t="s">
        <v>1860</v>
      </c>
      <c r="F1209" s="9" t="s">
        <v>2433</v>
      </c>
      <c r="G1209" s="9" t="s">
        <v>2491</v>
      </c>
      <c r="H1209" s="9" t="s">
        <v>2492</v>
      </c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11" t="s">
        <v>1316</v>
      </c>
      <c r="B1210" s="9">
        <v>5.07513123E8</v>
      </c>
      <c r="C1210" s="9" t="s">
        <v>1317</v>
      </c>
      <c r="D1210" s="10">
        <v>45110.84950231481</v>
      </c>
      <c r="E1210" s="9" t="s">
        <v>1860</v>
      </c>
      <c r="F1210" s="9" t="s">
        <v>2433</v>
      </c>
      <c r="G1210" s="9" t="s">
        <v>2491</v>
      </c>
      <c r="H1210" s="9" t="s">
        <v>2492</v>
      </c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9" t="s">
        <v>2493</v>
      </c>
      <c r="B1211" s="9">
        <v>5.26344462E8</v>
      </c>
      <c r="C1211" s="9" t="s">
        <v>2494</v>
      </c>
      <c r="D1211" s="10">
        <v>45110.93425925926</v>
      </c>
      <c r="E1211" s="9" t="s">
        <v>1860</v>
      </c>
      <c r="F1211" s="9" t="s">
        <v>2428</v>
      </c>
      <c r="G1211" s="9" t="s">
        <v>17</v>
      </c>
      <c r="H1211" s="9" t="s">
        <v>2317</v>
      </c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9" t="s">
        <v>2495</v>
      </c>
      <c r="B1212" s="9">
        <v>5.4709097E8</v>
      </c>
      <c r="C1212" s="9" t="s">
        <v>2496</v>
      </c>
      <c r="D1212" s="10">
        <v>45110.98125</v>
      </c>
      <c r="E1212" s="9" t="s">
        <v>1854</v>
      </c>
      <c r="F1212" s="9" t="s">
        <v>2444</v>
      </c>
      <c r="G1212" s="9" t="s">
        <v>1879</v>
      </c>
      <c r="H1212" s="9" t="s">
        <v>2289</v>
      </c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11" t="s">
        <v>2497</v>
      </c>
      <c r="B1213" s="9">
        <v>5.46241764E8</v>
      </c>
      <c r="C1213" s="9" t="s">
        <v>2498</v>
      </c>
      <c r="D1213" s="10">
        <v>45111.01664351852</v>
      </c>
      <c r="E1213" s="9" t="s">
        <v>1860</v>
      </c>
      <c r="F1213" s="9" t="s">
        <v>2433</v>
      </c>
      <c r="G1213" s="9" t="s">
        <v>2491</v>
      </c>
      <c r="H1213" s="9" t="s">
        <v>2492</v>
      </c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9" t="s">
        <v>2499</v>
      </c>
      <c r="B1214" s="9">
        <v>5.08988817E8</v>
      </c>
      <c r="C1214" s="9" t="s">
        <v>2500</v>
      </c>
      <c r="D1214" s="10">
        <v>45111.0255787037</v>
      </c>
      <c r="E1214" s="9" t="s">
        <v>1854</v>
      </c>
      <c r="F1214" s="9" t="s">
        <v>2444</v>
      </c>
      <c r="G1214" s="9" t="s">
        <v>1879</v>
      </c>
      <c r="H1214" s="9" t="s">
        <v>2286</v>
      </c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9" t="s">
        <v>2501</v>
      </c>
      <c r="B1215" s="9">
        <v>5.2460385E8</v>
      </c>
      <c r="C1215" s="9" t="s">
        <v>2502</v>
      </c>
      <c r="D1215" s="10">
        <v>45111.0262037037</v>
      </c>
      <c r="E1215" s="9" t="s">
        <v>1857</v>
      </c>
      <c r="F1215" s="9" t="s">
        <v>2433</v>
      </c>
      <c r="G1215" s="9" t="s">
        <v>2491</v>
      </c>
      <c r="H1215" s="9" t="s">
        <v>2503</v>
      </c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9" t="s">
        <v>2504</v>
      </c>
      <c r="B1216" s="9">
        <v>5.22238122E8</v>
      </c>
      <c r="C1216" s="9" t="s">
        <v>2505</v>
      </c>
      <c r="D1216" s="10">
        <v>45111.531122685185</v>
      </c>
      <c r="E1216" s="9" t="s">
        <v>1854</v>
      </c>
      <c r="F1216" s="9" t="s">
        <v>2444</v>
      </c>
      <c r="G1216" s="9" t="s">
        <v>1879</v>
      </c>
      <c r="H1216" s="9" t="s">
        <v>2286</v>
      </c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11" t="s">
        <v>2506</v>
      </c>
      <c r="B1217" s="9">
        <v>5.02318881E8</v>
      </c>
      <c r="C1217" s="9" t="s">
        <v>2507</v>
      </c>
      <c r="D1217" s="10">
        <v>45111.55090277778</v>
      </c>
      <c r="E1217" s="9" t="s">
        <v>1860</v>
      </c>
      <c r="F1217" s="9" t="s">
        <v>2428</v>
      </c>
      <c r="G1217" s="9" t="s">
        <v>17</v>
      </c>
      <c r="H1217" s="9" t="s">
        <v>2278</v>
      </c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9" t="s">
        <v>2180</v>
      </c>
      <c r="B1218" s="9">
        <v>5.24033736E8</v>
      </c>
      <c r="C1218" s="9" t="s">
        <v>2181</v>
      </c>
      <c r="D1218" s="10">
        <v>45111.58550925926</v>
      </c>
      <c r="E1218" s="9" t="s">
        <v>1857</v>
      </c>
      <c r="F1218" s="9" t="s">
        <v>2433</v>
      </c>
      <c r="G1218" s="9" t="s">
        <v>2491</v>
      </c>
      <c r="H1218" s="9" t="s">
        <v>2275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11" t="s">
        <v>2508</v>
      </c>
      <c r="B1219" s="9">
        <v>5.22329843E8</v>
      </c>
      <c r="C1219" s="9" t="s">
        <v>2509</v>
      </c>
      <c r="D1219" s="10">
        <v>45111.80912037037</v>
      </c>
      <c r="E1219" s="9" t="s">
        <v>1857</v>
      </c>
      <c r="F1219" s="9" t="s">
        <v>2433</v>
      </c>
      <c r="G1219" s="9" t="s">
        <v>1904</v>
      </c>
      <c r="H1219" s="9" t="s">
        <v>2275</v>
      </c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9" t="s">
        <v>2510</v>
      </c>
      <c r="B1220" s="9">
        <v>5.02373866E8</v>
      </c>
      <c r="C1220" s="9" t="s">
        <v>2511</v>
      </c>
      <c r="D1220" s="10">
        <v>45111.84863425926</v>
      </c>
      <c r="E1220" s="9" t="s">
        <v>1857</v>
      </c>
      <c r="F1220" s="9" t="s">
        <v>2433</v>
      </c>
      <c r="G1220" s="9" t="s">
        <v>2491</v>
      </c>
      <c r="H1220" s="9" t="s">
        <v>2275</v>
      </c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9" t="s">
        <v>2512</v>
      </c>
      <c r="B1221" s="9">
        <v>5.25500299E8</v>
      </c>
      <c r="C1221" s="9" t="s">
        <v>2513</v>
      </c>
      <c r="D1221" s="10">
        <v>45111.93525462963</v>
      </c>
      <c r="E1221" s="9" t="s">
        <v>1860</v>
      </c>
      <c r="F1221" s="9" t="s">
        <v>2428</v>
      </c>
      <c r="G1221" s="9" t="s">
        <v>17</v>
      </c>
      <c r="H1221" s="9" t="s">
        <v>2317</v>
      </c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9" t="s">
        <v>2504</v>
      </c>
      <c r="B1222" s="9">
        <v>5.22238122E8</v>
      </c>
      <c r="C1222" s="9" t="s">
        <v>2505</v>
      </c>
      <c r="D1222" s="10">
        <v>45111.941342592596</v>
      </c>
      <c r="E1222" s="9" t="s">
        <v>1857</v>
      </c>
      <c r="F1222" s="9" t="s">
        <v>2433</v>
      </c>
      <c r="G1222" s="9" t="s">
        <v>2491</v>
      </c>
      <c r="H1222" s="9" t="s">
        <v>2275</v>
      </c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9" t="s">
        <v>2514</v>
      </c>
      <c r="B1223" s="9">
        <v>5.86311919E8</v>
      </c>
      <c r="C1223" s="9" t="s">
        <v>2515</v>
      </c>
      <c r="D1223" s="10">
        <v>45111.98434027778</v>
      </c>
      <c r="E1223" s="9" t="s">
        <v>1854</v>
      </c>
      <c r="F1223" s="9" t="s">
        <v>2444</v>
      </c>
      <c r="G1223" s="9" t="s">
        <v>1879</v>
      </c>
      <c r="H1223" s="9" t="s">
        <v>2289</v>
      </c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9" t="s">
        <v>2516</v>
      </c>
      <c r="B1224" s="9">
        <v>5.23782228E8</v>
      </c>
      <c r="C1224" s="9" t="s">
        <v>2517</v>
      </c>
      <c r="D1224" s="10">
        <v>45112.0030787037</v>
      </c>
      <c r="E1224" s="9" t="s">
        <v>1860</v>
      </c>
      <c r="F1224" s="9" t="s">
        <v>2438</v>
      </c>
      <c r="G1224" s="9" t="s">
        <v>1870</v>
      </c>
      <c r="H1224" s="9" t="s">
        <v>2317</v>
      </c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9" t="s">
        <v>2518</v>
      </c>
      <c r="B1225" s="9">
        <v>5.43988154E8</v>
      </c>
      <c r="C1225" s="9" t="s">
        <v>2519</v>
      </c>
      <c r="D1225" s="10">
        <v>45112.03158564815</v>
      </c>
      <c r="E1225" s="9" t="s">
        <v>1854</v>
      </c>
      <c r="F1225" s="9" t="s">
        <v>2444</v>
      </c>
      <c r="G1225" s="9" t="s">
        <v>1879</v>
      </c>
      <c r="H1225" s="9" t="s">
        <v>2289</v>
      </c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11" t="s">
        <v>2520</v>
      </c>
      <c r="B1226" s="9">
        <v>5.05125913E8</v>
      </c>
      <c r="C1226" s="9" t="s">
        <v>2521</v>
      </c>
      <c r="D1226" s="10">
        <v>45112.03340277778</v>
      </c>
      <c r="E1226" s="9" t="s">
        <v>1860</v>
      </c>
      <c r="F1226" s="9" t="s">
        <v>2428</v>
      </c>
      <c r="G1226" s="9" t="s">
        <v>17</v>
      </c>
      <c r="H1226" s="9" t="s">
        <v>2317</v>
      </c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9" t="s">
        <v>2522</v>
      </c>
      <c r="B1227" s="9">
        <v>5.26004481E8</v>
      </c>
      <c r="C1227" s="9" t="s">
        <v>2523</v>
      </c>
      <c r="D1227" s="10">
        <v>45112.05863425926</v>
      </c>
      <c r="E1227" s="9" t="s">
        <v>1854</v>
      </c>
      <c r="F1227" s="9" t="s">
        <v>2444</v>
      </c>
      <c r="G1227" s="9" t="s">
        <v>1879</v>
      </c>
      <c r="H1227" s="9" t="s">
        <v>2289</v>
      </c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9" t="s">
        <v>2524</v>
      </c>
      <c r="B1228" s="9">
        <v>5.49242239E8</v>
      </c>
      <c r="C1228" s="9" t="s">
        <v>2525</v>
      </c>
      <c r="D1228" s="10">
        <v>45112.088854166665</v>
      </c>
      <c r="E1228" s="9" t="s">
        <v>1854</v>
      </c>
      <c r="F1228" s="9" t="s">
        <v>2444</v>
      </c>
      <c r="G1228" s="9" t="s">
        <v>1879</v>
      </c>
      <c r="H1228" s="9" t="s">
        <v>2289</v>
      </c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9" t="s">
        <v>2526</v>
      </c>
      <c r="B1229" s="9">
        <v>5.26565029E8</v>
      </c>
      <c r="C1229" s="9" t="s">
        <v>2527</v>
      </c>
      <c r="D1229" s="10">
        <v>45112.1799537037</v>
      </c>
      <c r="E1229" s="9" t="s">
        <v>1857</v>
      </c>
      <c r="F1229" s="9" t="s">
        <v>2433</v>
      </c>
      <c r="G1229" s="9" t="s">
        <v>2491</v>
      </c>
      <c r="H1229" s="9" t="s">
        <v>2275</v>
      </c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11" t="s">
        <v>2528</v>
      </c>
      <c r="B1230" s="9">
        <v>5.22201471E8</v>
      </c>
      <c r="C1230" s="9" t="s">
        <v>2529</v>
      </c>
      <c r="D1230" s="10">
        <v>45112.3409375</v>
      </c>
      <c r="E1230" s="9" t="s">
        <v>1860</v>
      </c>
      <c r="F1230" s="9" t="s">
        <v>2428</v>
      </c>
      <c r="G1230" s="9" t="s">
        <v>17</v>
      </c>
      <c r="H1230" s="9" t="s">
        <v>2317</v>
      </c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11" t="s">
        <v>2127</v>
      </c>
      <c r="B1231" s="9">
        <v>5.02609285E8</v>
      </c>
      <c r="C1231" s="9" t="s">
        <v>2530</v>
      </c>
      <c r="D1231" s="10">
        <v>45112.413773148146</v>
      </c>
      <c r="E1231" s="9" t="s">
        <v>1854</v>
      </c>
      <c r="F1231" s="9" t="s">
        <v>2444</v>
      </c>
      <c r="G1231" s="9" t="s">
        <v>1879</v>
      </c>
      <c r="H1231" s="9" t="s">
        <v>2289</v>
      </c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9" t="s">
        <v>1586</v>
      </c>
      <c r="B1232" s="9">
        <v>5.23599563E8</v>
      </c>
      <c r="C1232" s="9" t="s">
        <v>1587</v>
      </c>
      <c r="D1232" s="10">
        <v>45112.48961805556</v>
      </c>
      <c r="E1232" s="9" t="s">
        <v>1857</v>
      </c>
      <c r="F1232" s="9" t="s">
        <v>2433</v>
      </c>
      <c r="G1232" s="9" t="s">
        <v>2491</v>
      </c>
      <c r="H1232" s="9" t="s">
        <v>2275</v>
      </c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9" t="s">
        <v>2531</v>
      </c>
      <c r="B1233" s="9">
        <v>5.47283912E8</v>
      </c>
      <c r="C1233" s="9" t="s">
        <v>2532</v>
      </c>
      <c r="D1233" s="10">
        <v>45112.688738425924</v>
      </c>
      <c r="E1233" s="9" t="s">
        <v>1854</v>
      </c>
      <c r="F1233" s="9" t="s">
        <v>2444</v>
      </c>
      <c r="G1233" s="9" t="s">
        <v>1879</v>
      </c>
      <c r="H1233" s="9" t="s">
        <v>2289</v>
      </c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9" t="s">
        <v>2533</v>
      </c>
      <c r="B1234" s="9">
        <v>5.46451965E8</v>
      </c>
      <c r="C1234" s="9" t="s">
        <v>2534</v>
      </c>
      <c r="D1234" s="10">
        <v>45112.69196759259</v>
      </c>
      <c r="E1234" s="9" t="s">
        <v>1854</v>
      </c>
      <c r="F1234" s="9" t="s">
        <v>2444</v>
      </c>
      <c r="G1234" s="9" t="s">
        <v>1879</v>
      </c>
      <c r="H1234" s="9" t="s">
        <v>2289</v>
      </c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9" t="s">
        <v>2535</v>
      </c>
      <c r="B1235" s="9">
        <v>5.23974047E8</v>
      </c>
      <c r="C1235" s="9" t="s">
        <v>2536</v>
      </c>
      <c r="D1235" s="10">
        <v>45112.70706018519</v>
      </c>
      <c r="E1235" s="9" t="s">
        <v>1860</v>
      </c>
      <c r="F1235" s="9" t="s">
        <v>2428</v>
      </c>
      <c r="G1235" s="9" t="s">
        <v>17</v>
      </c>
      <c r="H1235" s="9" t="s">
        <v>2317</v>
      </c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9" t="s">
        <v>2537</v>
      </c>
      <c r="B1236" s="9">
        <v>5.02131744E8</v>
      </c>
      <c r="C1236" s="9" t="s">
        <v>2538</v>
      </c>
      <c r="D1236" s="10">
        <v>45112.77452546296</v>
      </c>
      <c r="E1236" s="9" t="s">
        <v>1860</v>
      </c>
      <c r="F1236" s="9" t="s">
        <v>2428</v>
      </c>
      <c r="G1236" s="9" t="s">
        <v>17</v>
      </c>
      <c r="H1236" s="9" t="s">
        <v>2317</v>
      </c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11" t="s">
        <v>946</v>
      </c>
      <c r="B1237" s="9">
        <v>5.04241327E8</v>
      </c>
      <c r="C1237" s="9" t="s">
        <v>947</v>
      </c>
      <c r="D1237" s="10">
        <v>45112.790613425925</v>
      </c>
      <c r="E1237" s="9" t="s">
        <v>1857</v>
      </c>
      <c r="F1237" s="9" t="s">
        <v>2433</v>
      </c>
      <c r="G1237" s="9" t="s">
        <v>2491</v>
      </c>
      <c r="H1237" s="9" t="s">
        <v>2275</v>
      </c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9" t="s">
        <v>2539</v>
      </c>
      <c r="B1238" s="9">
        <v>5.25222053E8</v>
      </c>
      <c r="C1238" s="9" t="s">
        <v>2540</v>
      </c>
      <c r="D1238" s="10">
        <v>45112.84373842592</v>
      </c>
      <c r="E1238" s="9" t="s">
        <v>1860</v>
      </c>
      <c r="F1238" s="9" t="s">
        <v>2428</v>
      </c>
      <c r="G1238" s="9" t="s">
        <v>17</v>
      </c>
      <c r="H1238" s="9" t="s">
        <v>2317</v>
      </c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9" t="s">
        <v>2541</v>
      </c>
      <c r="B1239" s="9">
        <v>5.05587738E8</v>
      </c>
      <c r="C1239" s="9" t="s">
        <v>2542</v>
      </c>
      <c r="D1239" s="10">
        <v>45112.851018518515</v>
      </c>
      <c r="E1239" s="9" t="s">
        <v>1860</v>
      </c>
      <c r="F1239" s="9" t="s">
        <v>2428</v>
      </c>
      <c r="G1239" s="9" t="s">
        <v>17</v>
      </c>
      <c r="H1239" s="9" t="s">
        <v>2317</v>
      </c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11" t="s">
        <v>2543</v>
      </c>
      <c r="B1240" s="9">
        <v>5.24804416E8</v>
      </c>
      <c r="C1240" s="9" t="s">
        <v>2544</v>
      </c>
      <c r="D1240" s="10">
        <v>45112.902708333335</v>
      </c>
      <c r="E1240" s="9" t="s">
        <v>1854</v>
      </c>
      <c r="F1240" s="9" t="s">
        <v>2444</v>
      </c>
      <c r="G1240" s="9" t="s">
        <v>1879</v>
      </c>
      <c r="H1240" s="9" t="s">
        <v>2286</v>
      </c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11" t="s">
        <v>2545</v>
      </c>
      <c r="B1241" s="9">
        <v>5.08454513E8</v>
      </c>
      <c r="C1241" s="9" t="s">
        <v>2546</v>
      </c>
      <c r="D1241" s="10">
        <v>45112.9059837963</v>
      </c>
      <c r="E1241" s="9" t="s">
        <v>1854</v>
      </c>
      <c r="F1241" s="9" t="s">
        <v>2444</v>
      </c>
      <c r="G1241" s="9" t="s">
        <v>1879</v>
      </c>
      <c r="H1241" s="9" t="s">
        <v>2289</v>
      </c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9" t="s">
        <v>2547</v>
      </c>
      <c r="B1242" s="9">
        <v>5.26410749E8</v>
      </c>
      <c r="C1242" s="9" t="s">
        <v>2548</v>
      </c>
      <c r="D1242" s="10">
        <v>45112.94221064815</v>
      </c>
      <c r="E1242" s="9" t="s">
        <v>1854</v>
      </c>
      <c r="F1242" s="9" t="s">
        <v>2444</v>
      </c>
      <c r="G1242" s="9" t="s">
        <v>1879</v>
      </c>
      <c r="H1242" s="9" t="s">
        <v>2289</v>
      </c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11" t="s">
        <v>946</v>
      </c>
      <c r="B1243" s="9">
        <v>5.04241327E8</v>
      </c>
      <c r="C1243" s="9" t="s">
        <v>947</v>
      </c>
      <c r="D1243" s="10">
        <v>45112.950532407405</v>
      </c>
      <c r="E1243" s="9" t="s">
        <v>1860</v>
      </c>
      <c r="F1243" s="9" t="s">
        <v>2433</v>
      </c>
      <c r="G1243" s="9" t="s">
        <v>2491</v>
      </c>
      <c r="H1243" s="9" t="s">
        <v>2492</v>
      </c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11" t="s">
        <v>2549</v>
      </c>
      <c r="B1244" s="9">
        <v>5.2398884E8</v>
      </c>
      <c r="C1244" s="9" t="s">
        <v>2550</v>
      </c>
      <c r="D1244" s="10">
        <v>45112.97361111111</v>
      </c>
      <c r="E1244" s="9" t="s">
        <v>1854</v>
      </c>
      <c r="F1244" s="9" t="s">
        <v>2444</v>
      </c>
      <c r="G1244" s="9" t="s">
        <v>1879</v>
      </c>
      <c r="H1244" s="9" t="s">
        <v>2289</v>
      </c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11" t="s">
        <v>2551</v>
      </c>
      <c r="B1245" s="9">
        <v>5.23013989E8</v>
      </c>
      <c r="C1245" s="9" t="s">
        <v>2552</v>
      </c>
      <c r="D1245" s="10">
        <v>45113.03623842593</v>
      </c>
      <c r="E1245" s="9" t="s">
        <v>1854</v>
      </c>
      <c r="F1245" s="9" t="s">
        <v>2444</v>
      </c>
      <c r="G1245" s="9" t="s">
        <v>1879</v>
      </c>
      <c r="H1245" s="9" t="s">
        <v>2289</v>
      </c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11" t="s">
        <v>2553</v>
      </c>
      <c r="B1246" s="9">
        <v>5.42142366E8</v>
      </c>
      <c r="C1246" s="9" t="s">
        <v>2554</v>
      </c>
      <c r="D1246" s="10">
        <v>45113.33810185185</v>
      </c>
      <c r="E1246" s="9" t="s">
        <v>1860</v>
      </c>
      <c r="F1246" s="9" t="s">
        <v>2428</v>
      </c>
      <c r="G1246" s="9" t="s">
        <v>17</v>
      </c>
      <c r="H1246" s="9" t="s">
        <v>2317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9" t="s">
        <v>2555</v>
      </c>
      <c r="B1247" s="9">
        <v>5.46705118E8</v>
      </c>
      <c r="C1247" s="9" t="s">
        <v>2556</v>
      </c>
      <c r="D1247" s="10">
        <v>45113.39708333334</v>
      </c>
      <c r="E1247" s="9" t="s">
        <v>1860</v>
      </c>
      <c r="F1247" s="9" t="s">
        <v>2428</v>
      </c>
      <c r="G1247" s="9" t="s">
        <v>17</v>
      </c>
      <c r="H1247" s="9" t="s">
        <v>2278</v>
      </c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9" t="s">
        <v>2557</v>
      </c>
      <c r="B1248" s="9">
        <v>5.38318255E8</v>
      </c>
      <c r="C1248" s="9" t="s">
        <v>2558</v>
      </c>
      <c r="D1248" s="10">
        <v>45113.42686342593</v>
      </c>
      <c r="E1248" s="9" t="s">
        <v>1860</v>
      </c>
      <c r="F1248" s="9" t="s">
        <v>2428</v>
      </c>
      <c r="G1248" s="9" t="s">
        <v>17</v>
      </c>
      <c r="H1248" s="9" t="s">
        <v>2396</v>
      </c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9" t="s">
        <v>2559</v>
      </c>
      <c r="B1249" s="9">
        <v>5.07755722E8</v>
      </c>
      <c r="C1249" s="9" t="s">
        <v>2560</v>
      </c>
      <c r="D1249" s="10">
        <v>45113.497094907405</v>
      </c>
      <c r="E1249" s="9" t="s">
        <v>1860</v>
      </c>
      <c r="F1249" s="9" t="s">
        <v>2428</v>
      </c>
      <c r="G1249" s="9" t="s">
        <v>17</v>
      </c>
      <c r="H1249" s="9" t="s">
        <v>2317</v>
      </c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11" t="s">
        <v>2561</v>
      </c>
      <c r="B1250" s="9">
        <v>5.09966902E8</v>
      </c>
      <c r="C1250" s="9" t="s">
        <v>2562</v>
      </c>
      <c r="D1250" s="10">
        <v>45113.50141203704</v>
      </c>
      <c r="E1250" s="9" t="s">
        <v>1860</v>
      </c>
      <c r="F1250" s="9" t="s">
        <v>2428</v>
      </c>
      <c r="G1250" s="9" t="s">
        <v>17</v>
      </c>
      <c r="H1250" s="9" t="s">
        <v>2396</v>
      </c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11" t="s">
        <v>2292</v>
      </c>
      <c r="B1251" s="9">
        <v>5.3247825E8</v>
      </c>
      <c r="C1251" s="9" t="s">
        <v>2293</v>
      </c>
      <c r="D1251" s="10">
        <v>45113.651192129626</v>
      </c>
      <c r="E1251" s="9" t="s">
        <v>1857</v>
      </c>
      <c r="F1251" s="9" t="s">
        <v>2433</v>
      </c>
      <c r="G1251" s="9" t="s">
        <v>2491</v>
      </c>
      <c r="H1251" s="9" t="s">
        <v>2275</v>
      </c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11" t="s">
        <v>2563</v>
      </c>
      <c r="B1252" s="9">
        <v>5.22447142E8</v>
      </c>
      <c r="C1252" s="9" t="s">
        <v>2564</v>
      </c>
      <c r="D1252" s="10">
        <v>45113.77966435185</v>
      </c>
      <c r="E1252" s="9" t="s">
        <v>1857</v>
      </c>
      <c r="F1252" s="9" t="s">
        <v>2433</v>
      </c>
      <c r="G1252" s="9" t="s">
        <v>2491</v>
      </c>
      <c r="H1252" s="9" t="s">
        <v>2275</v>
      </c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11" t="s">
        <v>2565</v>
      </c>
      <c r="B1253" s="9">
        <v>5.42224531E8</v>
      </c>
      <c r="C1253" s="9" t="s">
        <v>2566</v>
      </c>
      <c r="D1253" s="10">
        <v>45113.78810185185</v>
      </c>
      <c r="E1253" s="9" t="s">
        <v>1860</v>
      </c>
      <c r="F1253" s="9" t="s">
        <v>2428</v>
      </c>
      <c r="G1253" s="9" t="s">
        <v>17</v>
      </c>
      <c r="H1253" s="9" t="s">
        <v>2317</v>
      </c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9" t="s">
        <v>2567</v>
      </c>
      <c r="B1254" s="9">
        <v>5.05110664E8</v>
      </c>
      <c r="C1254" s="9" t="s">
        <v>2568</v>
      </c>
      <c r="D1254" s="10">
        <v>45113.842199074075</v>
      </c>
      <c r="E1254" s="9" t="s">
        <v>1860</v>
      </c>
      <c r="F1254" s="9" t="s">
        <v>2428</v>
      </c>
      <c r="G1254" s="9" t="s">
        <v>17</v>
      </c>
      <c r="H1254" s="9" t="s">
        <v>2317</v>
      </c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9" t="s">
        <v>2569</v>
      </c>
      <c r="B1255" s="9">
        <v>5.44365339E8</v>
      </c>
      <c r="C1255" s="9" t="s">
        <v>2570</v>
      </c>
      <c r="D1255" s="10">
        <v>45113.89084490741</v>
      </c>
      <c r="E1255" s="9" t="s">
        <v>1854</v>
      </c>
      <c r="F1255" s="9" t="s">
        <v>2444</v>
      </c>
      <c r="G1255" s="9" t="s">
        <v>1879</v>
      </c>
      <c r="H1255" s="9" t="s">
        <v>2289</v>
      </c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9" t="s">
        <v>2571</v>
      </c>
      <c r="B1256" s="9">
        <v>5.47117182E8</v>
      </c>
      <c r="C1256" s="9" t="s">
        <v>2572</v>
      </c>
      <c r="D1256" s="10">
        <v>45113.951319444444</v>
      </c>
      <c r="E1256" s="9" t="s">
        <v>1860</v>
      </c>
      <c r="F1256" s="9" t="s">
        <v>2428</v>
      </c>
      <c r="G1256" s="9" t="s">
        <v>17</v>
      </c>
      <c r="H1256" s="9" t="s">
        <v>2317</v>
      </c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9" t="s">
        <v>2573</v>
      </c>
      <c r="B1257" s="9">
        <v>5.03397003E8</v>
      </c>
      <c r="C1257" s="9" t="s">
        <v>2574</v>
      </c>
      <c r="D1257" s="10">
        <v>45113.95412037037</v>
      </c>
      <c r="E1257" s="9" t="s">
        <v>1860</v>
      </c>
      <c r="F1257" s="9" t="s">
        <v>2428</v>
      </c>
      <c r="G1257" s="9" t="s">
        <v>17</v>
      </c>
      <c r="H1257" s="9" t="s">
        <v>2317</v>
      </c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9" t="s">
        <v>2575</v>
      </c>
      <c r="B1258" s="9">
        <v>5.25469811E8</v>
      </c>
      <c r="C1258" s="9" t="s">
        <v>2576</v>
      </c>
      <c r="D1258" s="10">
        <v>45113.96925925926</v>
      </c>
      <c r="E1258" s="9" t="s">
        <v>1857</v>
      </c>
      <c r="F1258" s="9" t="s">
        <v>2438</v>
      </c>
      <c r="G1258" s="9" t="s">
        <v>1870</v>
      </c>
      <c r="H1258" s="9" t="s">
        <v>2275</v>
      </c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9" t="s">
        <v>2577</v>
      </c>
      <c r="B1259" s="9">
        <v>5.84665675E8</v>
      </c>
      <c r="C1259" s="9" t="s">
        <v>2578</v>
      </c>
      <c r="D1259" s="10">
        <v>45113.98633101852</v>
      </c>
      <c r="E1259" s="9" t="s">
        <v>1854</v>
      </c>
      <c r="F1259" s="9" t="s">
        <v>2444</v>
      </c>
      <c r="G1259" s="9" t="s">
        <v>1879</v>
      </c>
      <c r="H1259" s="9" t="s">
        <v>2289</v>
      </c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11" t="s">
        <v>2579</v>
      </c>
      <c r="B1260" s="9">
        <v>5.33302104E8</v>
      </c>
      <c r="C1260" s="9" t="s">
        <v>2580</v>
      </c>
      <c r="D1260" s="10">
        <v>45114.04974537037</v>
      </c>
      <c r="E1260" s="9" t="s">
        <v>1860</v>
      </c>
      <c r="F1260" s="9" t="s">
        <v>2428</v>
      </c>
      <c r="G1260" s="9" t="s">
        <v>17</v>
      </c>
      <c r="H1260" s="9" t="s">
        <v>2317</v>
      </c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11" t="s">
        <v>2581</v>
      </c>
      <c r="B1261" s="9">
        <v>5.0543318E8</v>
      </c>
      <c r="C1261" s="9" t="s">
        <v>2582</v>
      </c>
      <c r="D1261" s="10">
        <v>45114.149664351855</v>
      </c>
      <c r="E1261" s="9" t="s">
        <v>1860</v>
      </c>
      <c r="F1261" s="9" t="s">
        <v>2433</v>
      </c>
      <c r="G1261" s="9" t="s">
        <v>2491</v>
      </c>
      <c r="H1261" s="9" t="s">
        <v>2492</v>
      </c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9" t="s">
        <v>2583</v>
      </c>
      <c r="B1262" s="9">
        <v>5.46525011E8</v>
      </c>
      <c r="C1262" s="9" t="s">
        <v>2584</v>
      </c>
      <c r="D1262" s="10">
        <v>45114.568090277775</v>
      </c>
      <c r="E1262" s="9" t="s">
        <v>1860</v>
      </c>
      <c r="F1262" s="9" t="s">
        <v>2428</v>
      </c>
      <c r="G1262" s="9" t="s">
        <v>17</v>
      </c>
      <c r="H1262" s="9" t="s">
        <v>2317</v>
      </c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9" t="s">
        <v>2585</v>
      </c>
      <c r="B1263" s="9">
        <v>5.49755507E8</v>
      </c>
      <c r="C1263" s="9" t="s">
        <v>2586</v>
      </c>
      <c r="D1263" s="10">
        <v>45114.646157407406</v>
      </c>
      <c r="E1263" s="9" t="s">
        <v>1860</v>
      </c>
      <c r="F1263" s="9" t="s">
        <v>2438</v>
      </c>
      <c r="G1263" s="9" t="s">
        <v>1870</v>
      </c>
      <c r="H1263" s="9" t="s">
        <v>2317</v>
      </c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9" t="s">
        <v>2587</v>
      </c>
      <c r="B1264" s="9">
        <v>5.45677649E8</v>
      </c>
      <c r="C1264" s="9" t="s">
        <v>2588</v>
      </c>
      <c r="D1264" s="10">
        <v>45114.67650462963</v>
      </c>
      <c r="E1264" s="9" t="s">
        <v>1860</v>
      </c>
      <c r="F1264" s="9" t="s">
        <v>2428</v>
      </c>
      <c r="G1264" s="9" t="s">
        <v>17</v>
      </c>
      <c r="H1264" s="9" t="s">
        <v>2278</v>
      </c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11" t="s">
        <v>2589</v>
      </c>
      <c r="B1265" s="9">
        <v>5.03330144E8</v>
      </c>
      <c r="C1265" s="9" t="s">
        <v>2590</v>
      </c>
      <c r="D1265" s="10">
        <v>45114.748564814814</v>
      </c>
      <c r="E1265" s="9" t="s">
        <v>1854</v>
      </c>
      <c r="F1265" s="9" t="s">
        <v>2444</v>
      </c>
      <c r="G1265" s="9" t="s">
        <v>1879</v>
      </c>
      <c r="H1265" s="9" t="s">
        <v>2286</v>
      </c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9" t="s">
        <v>2591</v>
      </c>
      <c r="B1266" s="9">
        <v>5.38290019E8</v>
      </c>
      <c r="C1266" s="9" t="s">
        <v>2592</v>
      </c>
      <c r="D1266" s="10">
        <v>45115.00798611111</v>
      </c>
      <c r="E1266" s="9" t="s">
        <v>1860</v>
      </c>
      <c r="F1266" s="9" t="s">
        <v>2428</v>
      </c>
      <c r="G1266" s="9" t="s">
        <v>17</v>
      </c>
      <c r="H1266" s="9" t="s">
        <v>2317</v>
      </c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11" t="s">
        <v>2593</v>
      </c>
      <c r="B1267" s="9">
        <v>5.22048656E8</v>
      </c>
      <c r="C1267" s="9" t="s">
        <v>2594</v>
      </c>
      <c r="D1267" s="10">
        <v>45115.02885416667</v>
      </c>
      <c r="E1267" s="9" t="s">
        <v>1860</v>
      </c>
      <c r="F1267" s="9" t="s">
        <v>2428</v>
      </c>
      <c r="G1267" s="9" t="s">
        <v>17</v>
      </c>
      <c r="H1267" s="9" t="s">
        <v>2278</v>
      </c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9" t="s">
        <v>2595</v>
      </c>
      <c r="B1268" s="9">
        <v>5.48049324E8</v>
      </c>
      <c r="C1268" s="9" t="s">
        <v>2596</v>
      </c>
      <c r="D1268" s="10">
        <v>45115.028912037036</v>
      </c>
      <c r="E1268" s="9" t="s">
        <v>1854</v>
      </c>
      <c r="F1268" s="9" t="s">
        <v>2444</v>
      </c>
      <c r="G1268" s="9" t="s">
        <v>1879</v>
      </c>
      <c r="H1268" s="9" t="s">
        <v>2289</v>
      </c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11" t="s">
        <v>2597</v>
      </c>
      <c r="B1269" s="9">
        <v>5.27785491E8</v>
      </c>
      <c r="C1269" s="9" t="s">
        <v>2598</v>
      </c>
      <c r="D1269" s="10">
        <v>45115.04314814815</v>
      </c>
      <c r="E1269" s="9" t="s">
        <v>1854</v>
      </c>
      <c r="F1269" s="9" t="s">
        <v>2444</v>
      </c>
      <c r="G1269" s="9" t="s">
        <v>1879</v>
      </c>
      <c r="H1269" s="9" t="s">
        <v>2289</v>
      </c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9" t="s">
        <v>2599</v>
      </c>
      <c r="B1270" s="9">
        <v>5.26641212E8</v>
      </c>
      <c r="C1270" s="9" t="s">
        <v>2600</v>
      </c>
      <c r="D1270" s="10">
        <v>45115.08224537037</v>
      </c>
      <c r="E1270" s="9" t="s">
        <v>1860</v>
      </c>
      <c r="F1270" s="9" t="s">
        <v>2428</v>
      </c>
      <c r="G1270" s="9" t="s">
        <v>17</v>
      </c>
      <c r="H1270" s="9" t="s">
        <v>2317</v>
      </c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9" t="s">
        <v>2601</v>
      </c>
      <c r="B1271" s="9">
        <v>5.43465447E8</v>
      </c>
      <c r="C1271" s="9" t="s">
        <v>2602</v>
      </c>
      <c r="D1271" s="10">
        <v>45115.156018518515</v>
      </c>
      <c r="E1271" s="9" t="s">
        <v>1854</v>
      </c>
      <c r="F1271" s="9" t="s">
        <v>2444</v>
      </c>
      <c r="G1271" s="9" t="s">
        <v>1879</v>
      </c>
      <c r="H1271" s="9" t="s">
        <v>2289</v>
      </c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11" t="s">
        <v>2603</v>
      </c>
      <c r="B1272" s="9">
        <v>5.03722201E8</v>
      </c>
      <c r="C1272" s="9" t="s">
        <v>2604</v>
      </c>
      <c r="D1272" s="10">
        <v>45115.21503472222</v>
      </c>
      <c r="E1272" s="9" t="s">
        <v>1857</v>
      </c>
      <c r="F1272" s="9" t="s">
        <v>2433</v>
      </c>
      <c r="G1272" s="9" t="s">
        <v>1904</v>
      </c>
      <c r="H1272" s="9" t="s">
        <v>2275</v>
      </c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9" t="s">
        <v>2605</v>
      </c>
      <c r="B1273" s="9">
        <v>5.37181322E8</v>
      </c>
      <c r="C1273" s="9" t="s">
        <v>2606</v>
      </c>
      <c r="D1273" s="10">
        <v>45115.323113425926</v>
      </c>
      <c r="E1273" s="9" t="s">
        <v>1854</v>
      </c>
      <c r="F1273" s="9" t="s">
        <v>2444</v>
      </c>
      <c r="G1273" s="9" t="s">
        <v>1879</v>
      </c>
      <c r="H1273" s="9" t="s">
        <v>2289</v>
      </c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11" t="s">
        <v>2607</v>
      </c>
      <c r="B1274" s="9">
        <v>5.02889805E8</v>
      </c>
      <c r="C1274" s="9" t="s">
        <v>2608</v>
      </c>
      <c r="D1274" s="10">
        <v>45115.54224537037</v>
      </c>
      <c r="E1274" s="9" t="s">
        <v>1860</v>
      </c>
      <c r="F1274" s="9" t="s">
        <v>2428</v>
      </c>
      <c r="G1274" s="9" t="s">
        <v>17</v>
      </c>
      <c r="H1274" s="9" t="s">
        <v>2317</v>
      </c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9" t="s">
        <v>2609</v>
      </c>
      <c r="B1275" s="9">
        <v>5.2227781E8</v>
      </c>
      <c r="C1275" s="9" t="s">
        <v>2610</v>
      </c>
      <c r="D1275" s="10">
        <v>45115.5694212963</v>
      </c>
      <c r="E1275" s="9" t="s">
        <v>1854</v>
      </c>
      <c r="F1275" s="9" t="s">
        <v>2444</v>
      </c>
      <c r="G1275" s="9" t="s">
        <v>1879</v>
      </c>
      <c r="H1275" s="9" t="s">
        <v>2289</v>
      </c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11" t="s">
        <v>2611</v>
      </c>
      <c r="B1276" s="9">
        <v>5.4535249E8</v>
      </c>
      <c r="C1276" s="9" t="s">
        <v>2612</v>
      </c>
      <c r="D1276" s="10">
        <v>45115.60320601852</v>
      </c>
      <c r="E1276" s="9" t="s">
        <v>1860</v>
      </c>
      <c r="F1276" s="9" t="s">
        <v>2428</v>
      </c>
      <c r="G1276" s="9" t="s">
        <v>17</v>
      </c>
      <c r="H1276" s="9" t="s">
        <v>2278</v>
      </c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9" t="s">
        <v>2613</v>
      </c>
      <c r="B1277" s="9">
        <v>5.86701949E8</v>
      </c>
      <c r="C1277" s="9" t="s">
        <v>2614</v>
      </c>
      <c r="D1277" s="10">
        <v>45115.61230324074</v>
      </c>
      <c r="E1277" s="9" t="s">
        <v>1860</v>
      </c>
      <c r="F1277" s="9" t="s">
        <v>2428</v>
      </c>
      <c r="G1277" s="9" t="s">
        <v>17</v>
      </c>
      <c r="H1277" s="9" t="s">
        <v>2278</v>
      </c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9" t="s">
        <v>2615</v>
      </c>
      <c r="B1278" s="9">
        <v>5.06767111E8</v>
      </c>
      <c r="C1278" s="9" t="s">
        <v>2616</v>
      </c>
      <c r="D1278" s="10">
        <v>45115.755324074074</v>
      </c>
      <c r="E1278" s="9" t="s">
        <v>1854</v>
      </c>
      <c r="F1278" s="9" t="s">
        <v>2444</v>
      </c>
      <c r="G1278" s="9" t="s">
        <v>1879</v>
      </c>
      <c r="H1278" s="9" t="s">
        <v>2289</v>
      </c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11" t="s">
        <v>2617</v>
      </c>
      <c r="B1279" s="9">
        <v>5.05210172E8</v>
      </c>
      <c r="C1279" s="9" t="s">
        <v>2618</v>
      </c>
      <c r="D1279" s="10">
        <v>45115.87571759259</v>
      </c>
      <c r="E1279" s="9" t="s">
        <v>1857</v>
      </c>
      <c r="F1279" s="9" t="s">
        <v>2433</v>
      </c>
      <c r="G1279" s="9" t="s">
        <v>2491</v>
      </c>
      <c r="H1279" s="9" t="s">
        <v>2503</v>
      </c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11" t="s">
        <v>2619</v>
      </c>
      <c r="B1280" s="9">
        <v>5.0735301E8</v>
      </c>
      <c r="C1280" s="9" t="s">
        <v>2620</v>
      </c>
      <c r="D1280" s="10">
        <v>45115.87671296296</v>
      </c>
      <c r="E1280" s="9" t="s">
        <v>1854</v>
      </c>
      <c r="F1280" s="9" t="s">
        <v>2444</v>
      </c>
      <c r="G1280" s="9" t="s">
        <v>1879</v>
      </c>
      <c r="H1280" s="9" t="s">
        <v>2289</v>
      </c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9" t="s">
        <v>2621</v>
      </c>
      <c r="B1281" s="9">
        <v>5.46650647E8</v>
      </c>
      <c r="C1281" s="9" t="s">
        <v>2622</v>
      </c>
      <c r="D1281" s="10">
        <v>45115.95482638889</v>
      </c>
      <c r="E1281" s="9" t="s">
        <v>1860</v>
      </c>
      <c r="F1281" s="9" t="s">
        <v>2428</v>
      </c>
      <c r="G1281" s="9" t="s">
        <v>17</v>
      </c>
      <c r="H1281" s="9" t="s">
        <v>2317</v>
      </c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9" t="s">
        <v>2623</v>
      </c>
      <c r="B1282" s="9">
        <v>5.2329837E8</v>
      </c>
      <c r="C1282" s="9" t="s">
        <v>2624</v>
      </c>
      <c r="D1282" s="10">
        <v>45116.32013888889</v>
      </c>
      <c r="E1282" s="9" t="s">
        <v>1860</v>
      </c>
      <c r="F1282" s="9" t="s">
        <v>2428</v>
      </c>
      <c r="G1282" s="9" t="s">
        <v>17</v>
      </c>
      <c r="H1282" s="9" t="s">
        <v>2317</v>
      </c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11" t="s">
        <v>2625</v>
      </c>
      <c r="B1283" s="9">
        <v>5.2445707E8</v>
      </c>
      <c r="C1283" s="9" t="s">
        <v>2626</v>
      </c>
      <c r="D1283" s="10">
        <v>45116.34300925926</v>
      </c>
      <c r="E1283" s="9" t="s">
        <v>1854</v>
      </c>
      <c r="F1283" s="9" t="s">
        <v>2444</v>
      </c>
      <c r="G1283" s="9" t="s">
        <v>1879</v>
      </c>
      <c r="H1283" s="9" t="s">
        <v>2286</v>
      </c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9" t="s">
        <v>2627</v>
      </c>
      <c r="B1284" s="9">
        <v>5.09100249E8</v>
      </c>
      <c r="C1284" s="9" t="s">
        <v>2628</v>
      </c>
      <c r="D1284" s="10">
        <v>45116.369479166664</v>
      </c>
      <c r="E1284" s="9" t="s">
        <v>1860</v>
      </c>
      <c r="F1284" s="9" t="s">
        <v>2428</v>
      </c>
      <c r="G1284" s="9" t="s">
        <v>17</v>
      </c>
      <c r="H1284" s="9" t="s">
        <v>2317</v>
      </c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9" t="s">
        <v>2629</v>
      </c>
      <c r="B1285" s="9">
        <v>5.04044788E8</v>
      </c>
      <c r="C1285" s="9" t="s">
        <v>2630</v>
      </c>
      <c r="D1285" s="10">
        <v>45116.43653935185</v>
      </c>
      <c r="E1285" s="9" t="s">
        <v>1854</v>
      </c>
      <c r="F1285" s="9" t="s">
        <v>2444</v>
      </c>
      <c r="G1285" s="9" t="s">
        <v>1879</v>
      </c>
      <c r="H1285" s="9" t="s">
        <v>2289</v>
      </c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9" t="s">
        <v>2631</v>
      </c>
      <c r="B1286" s="9">
        <v>5.34287807E8</v>
      </c>
      <c r="C1286" s="9" t="s">
        <v>2632</v>
      </c>
      <c r="D1286" s="10">
        <v>45116.45924768518</v>
      </c>
      <c r="E1286" s="9" t="s">
        <v>1857</v>
      </c>
      <c r="F1286" s="9" t="s">
        <v>2433</v>
      </c>
      <c r="G1286" s="9" t="s">
        <v>2491</v>
      </c>
      <c r="H1286" s="9" t="s">
        <v>2275</v>
      </c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9" t="s">
        <v>2633</v>
      </c>
      <c r="B1287" s="9">
        <v>5.26402984E8</v>
      </c>
      <c r="C1287" s="9" t="s">
        <v>2634</v>
      </c>
      <c r="D1287" s="10">
        <v>45116.49097222222</v>
      </c>
      <c r="E1287" s="9" t="s">
        <v>1860</v>
      </c>
      <c r="F1287" s="9" t="s">
        <v>2428</v>
      </c>
      <c r="G1287" s="9" t="s">
        <v>17</v>
      </c>
      <c r="H1287" s="9" t="s">
        <v>2278</v>
      </c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11" t="s">
        <v>735</v>
      </c>
      <c r="B1288" s="9">
        <v>5.0862336E8</v>
      </c>
      <c r="C1288" s="9" t="s">
        <v>2635</v>
      </c>
      <c r="D1288" s="10">
        <v>45116.540358796294</v>
      </c>
      <c r="E1288" s="9" t="s">
        <v>1857</v>
      </c>
      <c r="F1288" s="9" t="s">
        <v>2433</v>
      </c>
      <c r="G1288" s="9" t="s">
        <v>2491</v>
      </c>
      <c r="H1288" s="9" t="s">
        <v>2275</v>
      </c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9" t="s">
        <v>2636</v>
      </c>
      <c r="B1289" s="9">
        <v>5.49862896E8</v>
      </c>
      <c r="C1289" s="9" t="s">
        <v>2637</v>
      </c>
      <c r="D1289" s="10">
        <v>45116.66019675926</v>
      </c>
      <c r="E1289" s="9" t="s">
        <v>1860</v>
      </c>
      <c r="F1289" s="9" t="s">
        <v>2428</v>
      </c>
      <c r="G1289" s="9" t="s">
        <v>17</v>
      </c>
      <c r="H1289" s="9" t="s">
        <v>2317</v>
      </c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9" t="s">
        <v>2638</v>
      </c>
      <c r="B1290" s="9">
        <v>5.09024488E8</v>
      </c>
      <c r="C1290" s="9" t="s">
        <v>2639</v>
      </c>
      <c r="D1290" s="10">
        <v>45116.80028935185</v>
      </c>
      <c r="E1290" s="9" t="s">
        <v>1857</v>
      </c>
      <c r="F1290" s="9" t="s">
        <v>2433</v>
      </c>
      <c r="G1290" s="9" t="s">
        <v>2491</v>
      </c>
      <c r="H1290" s="9" t="s">
        <v>2275</v>
      </c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9" t="s">
        <v>2640</v>
      </c>
      <c r="B1291" s="9">
        <v>5.2675063E8</v>
      </c>
      <c r="C1291" s="9" t="s">
        <v>2641</v>
      </c>
      <c r="D1291" s="10">
        <v>45116.80116898148</v>
      </c>
      <c r="E1291" s="9" t="s">
        <v>1860</v>
      </c>
      <c r="F1291" s="9" t="s">
        <v>2428</v>
      </c>
      <c r="G1291" s="9" t="s">
        <v>17</v>
      </c>
      <c r="H1291" s="9" t="s">
        <v>2317</v>
      </c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11" t="s">
        <v>2642</v>
      </c>
      <c r="B1292" s="9">
        <v>5.0851087E8</v>
      </c>
      <c r="C1292" s="9" t="s">
        <v>2643</v>
      </c>
      <c r="D1292" s="10">
        <v>45116.80668981482</v>
      </c>
      <c r="E1292" s="9" t="s">
        <v>1860</v>
      </c>
      <c r="F1292" s="9" t="s">
        <v>2428</v>
      </c>
      <c r="G1292" s="9" t="s">
        <v>17</v>
      </c>
      <c r="H1292" s="9" t="s">
        <v>2317</v>
      </c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9" t="s">
        <v>2644</v>
      </c>
      <c r="B1293" s="9">
        <v>5.240011E8</v>
      </c>
      <c r="C1293" s="9" t="s">
        <v>2645</v>
      </c>
      <c r="D1293" s="10">
        <v>45116.865752314814</v>
      </c>
      <c r="E1293" s="9" t="s">
        <v>1860</v>
      </c>
      <c r="F1293" s="9" t="s">
        <v>2428</v>
      </c>
      <c r="G1293" s="9" t="s">
        <v>17</v>
      </c>
      <c r="H1293" s="9" t="s">
        <v>2278</v>
      </c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11" t="s">
        <v>2646</v>
      </c>
      <c r="B1294" s="9">
        <v>5.08864101E8</v>
      </c>
      <c r="C1294" s="9" t="s">
        <v>2647</v>
      </c>
      <c r="D1294" s="10">
        <v>45116.870092592595</v>
      </c>
      <c r="E1294" s="9" t="s">
        <v>1860</v>
      </c>
      <c r="F1294" s="9" t="s">
        <v>2428</v>
      </c>
      <c r="G1294" s="9" t="s">
        <v>17</v>
      </c>
      <c r="H1294" s="9" t="s">
        <v>2278</v>
      </c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9" t="s">
        <v>2648</v>
      </c>
      <c r="B1295" s="9">
        <v>5.44792505E8</v>
      </c>
      <c r="C1295" s="9" t="s">
        <v>2649</v>
      </c>
      <c r="D1295" s="10">
        <v>45116.878912037035</v>
      </c>
      <c r="E1295" s="9" t="s">
        <v>1860</v>
      </c>
      <c r="F1295" s="9" t="s">
        <v>2438</v>
      </c>
      <c r="G1295" s="9" t="s">
        <v>1870</v>
      </c>
      <c r="H1295" s="9" t="s">
        <v>2317</v>
      </c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11" t="s">
        <v>2650</v>
      </c>
      <c r="B1296" s="9">
        <v>5.0260848E8</v>
      </c>
      <c r="C1296" s="9" t="s">
        <v>2651</v>
      </c>
      <c r="D1296" s="10">
        <v>45116.891539351855</v>
      </c>
      <c r="E1296" s="9" t="s">
        <v>1854</v>
      </c>
      <c r="F1296" s="9" t="s">
        <v>2444</v>
      </c>
      <c r="G1296" s="9" t="s">
        <v>1879</v>
      </c>
      <c r="H1296" s="9" t="s">
        <v>2289</v>
      </c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11" t="s">
        <v>2652</v>
      </c>
      <c r="B1297" s="9">
        <v>5.04664153E8</v>
      </c>
      <c r="C1297" s="9" t="s">
        <v>2653</v>
      </c>
      <c r="D1297" s="10">
        <v>45116.95490740741</v>
      </c>
      <c r="E1297" s="9" t="s">
        <v>1860</v>
      </c>
      <c r="F1297" s="9" t="s">
        <v>2428</v>
      </c>
      <c r="G1297" s="9" t="s">
        <v>17</v>
      </c>
      <c r="H1297" s="9" t="s">
        <v>2317</v>
      </c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11" t="s">
        <v>2654</v>
      </c>
      <c r="B1298" s="9">
        <v>5.45371749E8</v>
      </c>
      <c r="C1298" s="9" t="s">
        <v>2655</v>
      </c>
      <c r="D1298" s="10">
        <v>45117.0146875</v>
      </c>
      <c r="E1298" s="9" t="s">
        <v>1854</v>
      </c>
      <c r="F1298" s="9" t="s">
        <v>2444</v>
      </c>
      <c r="G1298" s="9" t="s">
        <v>1879</v>
      </c>
      <c r="H1298" s="9" t="s">
        <v>2286</v>
      </c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9" t="s">
        <v>2656</v>
      </c>
      <c r="B1299" s="9">
        <v>5.05066042E8</v>
      </c>
      <c r="C1299" s="9" t="s">
        <v>2657</v>
      </c>
      <c r="D1299" s="10">
        <v>45117.272465277776</v>
      </c>
      <c r="E1299" s="9" t="s">
        <v>1854</v>
      </c>
      <c r="F1299" s="9" t="s">
        <v>2444</v>
      </c>
      <c r="G1299" s="9" t="s">
        <v>1879</v>
      </c>
      <c r="H1299" s="9" t="s">
        <v>2289</v>
      </c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9" t="s">
        <v>2658</v>
      </c>
      <c r="B1300" s="9">
        <v>5.0718827E8</v>
      </c>
      <c r="C1300" s="9" t="s">
        <v>2659</v>
      </c>
      <c r="D1300" s="10">
        <v>45117.36703703704</v>
      </c>
      <c r="E1300" s="9" t="s">
        <v>1860</v>
      </c>
      <c r="F1300" s="9" t="s">
        <v>2428</v>
      </c>
      <c r="G1300" s="9" t="s">
        <v>17</v>
      </c>
      <c r="H1300" s="9" t="s">
        <v>2317</v>
      </c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11" t="s">
        <v>2660</v>
      </c>
      <c r="B1301" s="9">
        <v>5.2561509E8</v>
      </c>
      <c r="C1301" s="9" t="s">
        <v>2661</v>
      </c>
      <c r="D1301" s="10">
        <v>45117.386608796296</v>
      </c>
      <c r="E1301" s="9" t="s">
        <v>1860</v>
      </c>
      <c r="F1301" s="9" t="s">
        <v>2428</v>
      </c>
      <c r="G1301" s="9" t="s">
        <v>17</v>
      </c>
      <c r="H1301" s="9" t="s">
        <v>2278</v>
      </c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9" t="s">
        <v>2662</v>
      </c>
      <c r="B1302" s="9">
        <v>5.42886281E8</v>
      </c>
      <c r="C1302" s="9" t="s">
        <v>2663</v>
      </c>
      <c r="D1302" s="10">
        <v>45117.472719907404</v>
      </c>
      <c r="E1302" s="9" t="s">
        <v>1857</v>
      </c>
      <c r="F1302" s="9" t="s">
        <v>2438</v>
      </c>
      <c r="G1302" s="9" t="s">
        <v>1870</v>
      </c>
      <c r="H1302" s="9" t="s">
        <v>2275</v>
      </c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11" t="s">
        <v>2617</v>
      </c>
      <c r="B1303" s="9">
        <v>5.05210172E8</v>
      </c>
      <c r="C1303" s="9" t="s">
        <v>2664</v>
      </c>
      <c r="D1303" s="10">
        <v>45117.49364583333</v>
      </c>
      <c r="E1303" s="9" t="s">
        <v>1860</v>
      </c>
      <c r="F1303" s="9" t="s">
        <v>2428</v>
      </c>
      <c r="G1303" s="9" t="s">
        <v>17</v>
      </c>
      <c r="H1303" s="9" t="s">
        <v>2278</v>
      </c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9" t="s">
        <v>2665</v>
      </c>
      <c r="B1304" s="9">
        <v>5.07120046E8</v>
      </c>
      <c r="C1304" s="9" t="s">
        <v>2666</v>
      </c>
      <c r="D1304" s="10">
        <v>45117.59519675926</v>
      </c>
      <c r="E1304" s="9" t="s">
        <v>1857</v>
      </c>
      <c r="F1304" s="9" t="s">
        <v>2433</v>
      </c>
      <c r="G1304" s="9" t="s">
        <v>1904</v>
      </c>
      <c r="H1304" s="9" t="s">
        <v>2275</v>
      </c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11" t="s">
        <v>2667</v>
      </c>
      <c r="B1305" s="9">
        <v>5.2976177E8</v>
      </c>
      <c r="C1305" s="9" t="s">
        <v>2668</v>
      </c>
      <c r="D1305" s="10">
        <v>45117.61145833333</v>
      </c>
      <c r="E1305" s="9" t="s">
        <v>1857</v>
      </c>
      <c r="F1305" s="9" t="s">
        <v>2433</v>
      </c>
      <c r="G1305" s="9" t="s">
        <v>2491</v>
      </c>
      <c r="H1305" s="9" t="s">
        <v>2275</v>
      </c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11" t="s">
        <v>2669</v>
      </c>
      <c r="B1306" s="9">
        <v>5.03995328E8</v>
      </c>
      <c r="C1306" s="9" t="s">
        <v>2670</v>
      </c>
      <c r="D1306" s="10">
        <v>45117.70978009259</v>
      </c>
      <c r="E1306" s="9" t="s">
        <v>1860</v>
      </c>
      <c r="F1306" s="9" t="s">
        <v>2428</v>
      </c>
      <c r="G1306" s="9" t="s">
        <v>17</v>
      </c>
      <c r="H1306" s="9" t="s">
        <v>2278</v>
      </c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9" t="s">
        <v>2671</v>
      </c>
      <c r="B1307" s="9">
        <v>5.233407E8</v>
      </c>
      <c r="C1307" s="9" t="s">
        <v>2672</v>
      </c>
      <c r="D1307" s="10">
        <v>45117.78800925926</v>
      </c>
      <c r="E1307" s="9" t="s">
        <v>1854</v>
      </c>
      <c r="F1307" s="9" t="s">
        <v>2444</v>
      </c>
      <c r="G1307" s="9" t="s">
        <v>1879</v>
      </c>
      <c r="H1307" s="9" t="s">
        <v>2289</v>
      </c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11" t="s">
        <v>2673</v>
      </c>
      <c r="B1308" s="9">
        <v>5.02636828E8</v>
      </c>
      <c r="C1308" s="9" t="s">
        <v>2674</v>
      </c>
      <c r="D1308" s="10">
        <v>45117.78886574074</v>
      </c>
      <c r="E1308" s="9" t="s">
        <v>1860</v>
      </c>
      <c r="F1308" s="9" t="s">
        <v>2428</v>
      </c>
      <c r="G1308" s="9" t="s">
        <v>17</v>
      </c>
      <c r="H1308" s="9" t="s">
        <v>2278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9" t="s">
        <v>2675</v>
      </c>
      <c r="B1309" s="9">
        <v>5.09494141E8</v>
      </c>
      <c r="C1309" s="9" t="s">
        <v>2676</v>
      </c>
      <c r="D1309" s="10">
        <v>45117.82679398148</v>
      </c>
      <c r="E1309" s="9" t="s">
        <v>1860</v>
      </c>
      <c r="F1309" s="9" t="s">
        <v>2433</v>
      </c>
      <c r="G1309" s="9" t="s">
        <v>2491</v>
      </c>
      <c r="H1309" s="9" t="s">
        <v>2492</v>
      </c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9" t="s">
        <v>1842</v>
      </c>
      <c r="B1310" s="9">
        <v>5.47115442E8</v>
      </c>
      <c r="C1310" s="9" t="s">
        <v>1843</v>
      </c>
      <c r="D1310" s="10">
        <v>45118.000706018516</v>
      </c>
      <c r="E1310" s="9" t="s">
        <v>1860</v>
      </c>
      <c r="F1310" s="9" t="s">
        <v>2433</v>
      </c>
      <c r="G1310" s="9" t="s">
        <v>2491</v>
      </c>
      <c r="H1310" s="9" t="s">
        <v>2492</v>
      </c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9" t="s">
        <v>2677</v>
      </c>
      <c r="B1311" s="9">
        <v>5.48343111E8</v>
      </c>
      <c r="C1311" s="9" t="s">
        <v>2678</v>
      </c>
      <c r="D1311" s="10">
        <v>45118.312476851854</v>
      </c>
      <c r="E1311" s="9" t="s">
        <v>1857</v>
      </c>
      <c r="F1311" s="9" t="s">
        <v>2438</v>
      </c>
      <c r="G1311" s="9" t="s">
        <v>1870</v>
      </c>
      <c r="H1311" s="9" t="s">
        <v>2275</v>
      </c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9" t="s">
        <v>1738</v>
      </c>
      <c r="B1312" s="9">
        <v>5.02833323E8</v>
      </c>
      <c r="C1312" s="9" t="s">
        <v>1739</v>
      </c>
      <c r="D1312" s="10">
        <v>45118.399733796294</v>
      </c>
      <c r="E1312" s="9" t="s">
        <v>1860</v>
      </c>
      <c r="F1312" s="9" t="s">
        <v>2433</v>
      </c>
      <c r="G1312" s="9" t="s">
        <v>2491</v>
      </c>
      <c r="H1312" s="9" t="s">
        <v>2492</v>
      </c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9" t="s">
        <v>2679</v>
      </c>
      <c r="B1313" s="9">
        <v>5.06582669E8</v>
      </c>
      <c r="C1313" s="9" t="s">
        <v>2680</v>
      </c>
      <c r="D1313" s="10">
        <v>45118.47384259259</v>
      </c>
      <c r="E1313" s="9" t="s">
        <v>1857</v>
      </c>
      <c r="F1313" s="9" t="s">
        <v>2438</v>
      </c>
      <c r="G1313" s="9" t="s">
        <v>1870</v>
      </c>
      <c r="H1313" s="9" t="s">
        <v>2275</v>
      </c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11" t="s">
        <v>2681</v>
      </c>
      <c r="B1314" s="9">
        <v>5.28743813E8</v>
      </c>
      <c r="C1314" s="9" t="s">
        <v>2682</v>
      </c>
      <c r="D1314" s="10">
        <v>45118.47993055556</v>
      </c>
      <c r="E1314" s="9" t="s">
        <v>1860</v>
      </c>
      <c r="F1314" s="9" t="s">
        <v>2428</v>
      </c>
      <c r="G1314" s="9" t="s">
        <v>17</v>
      </c>
      <c r="H1314" s="9" t="s">
        <v>2278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11" t="s">
        <v>2683</v>
      </c>
      <c r="B1315" s="9">
        <v>5.45600994E8</v>
      </c>
      <c r="C1315" s="9" t="s">
        <v>2684</v>
      </c>
      <c r="D1315" s="10">
        <v>45118.482395833336</v>
      </c>
      <c r="E1315" s="9" t="s">
        <v>1857</v>
      </c>
      <c r="F1315" s="9" t="s">
        <v>2438</v>
      </c>
      <c r="G1315" s="9" t="s">
        <v>1870</v>
      </c>
      <c r="H1315" s="9" t="s">
        <v>2275</v>
      </c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11" t="s">
        <v>2685</v>
      </c>
      <c r="B1316" s="9">
        <v>5.07680789E8</v>
      </c>
      <c r="C1316" s="9" t="s">
        <v>2686</v>
      </c>
      <c r="D1316" s="10">
        <v>45118.52155092593</v>
      </c>
      <c r="E1316" s="9" t="s">
        <v>1860</v>
      </c>
      <c r="F1316" s="9" t="s">
        <v>2428</v>
      </c>
      <c r="G1316" s="9" t="s">
        <v>17</v>
      </c>
      <c r="H1316" s="9" t="s">
        <v>2317</v>
      </c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9" t="s">
        <v>2687</v>
      </c>
      <c r="B1317" s="9">
        <v>5.48786141E8</v>
      </c>
      <c r="C1317" s="9" t="s">
        <v>2688</v>
      </c>
      <c r="D1317" s="10">
        <v>45118.54423611111</v>
      </c>
      <c r="E1317" s="9" t="s">
        <v>1860</v>
      </c>
      <c r="F1317" s="9" t="s">
        <v>2428</v>
      </c>
      <c r="G1317" s="9" t="s">
        <v>17</v>
      </c>
      <c r="H1317" s="9" t="s">
        <v>2317</v>
      </c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9" t="s">
        <v>2689</v>
      </c>
      <c r="B1318" s="9">
        <v>5.02210952E8</v>
      </c>
      <c r="C1318" s="9" t="s">
        <v>2690</v>
      </c>
      <c r="D1318" s="10">
        <v>45118.60392361111</v>
      </c>
      <c r="E1318" s="9" t="s">
        <v>1854</v>
      </c>
      <c r="F1318" s="9" t="s">
        <v>2444</v>
      </c>
      <c r="G1318" s="9" t="s">
        <v>1879</v>
      </c>
      <c r="H1318" s="9" t="s">
        <v>2289</v>
      </c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9" t="s">
        <v>2691</v>
      </c>
      <c r="B1319" s="9">
        <v>5.06514413E8</v>
      </c>
      <c r="C1319" s="9" t="s">
        <v>2692</v>
      </c>
      <c r="D1319" s="10">
        <v>45118.79657407408</v>
      </c>
      <c r="E1319" s="9" t="s">
        <v>1854</v>
      </c>
      <c r="F1319" s="9" t="s">
        <v>2444</v>
      </c>
      <c r="G1319" s="9" t="s">
        <v>1879</v>
      </c>
      <c r="H1319" s="9" t="s">
        <v>2286</v>
      </c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9" t="s">
        <v>2693</v>
      </c>
      <c r="B1320" s="9">
        <v>5.26705599E8</v>
      </c>
      <c r="C1320" s="9" t="s">
        <v>2694</v>
      </c>
      <c r="D1320" s="10">
        <v>45118.87701388889</v>
      </c>
      <c r="E1320" s="9" t="s">
        <v>1854</v>
      </c>
      <c r="F1320" s="9" t="s">
        <v>2444</v>
      </c>
      <c r="G1320" s="9" t="s">
        <v>1879</v>
      </c>
      <c r="H1320" s="9" t="s">
        <v>2286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9" t="s">
        <v>2695</v>
      </c>
      <c r="B1321" s="9">
        <v>5.07833781E8</v>
      </c>
      <c r="C1321" s="9" t="s">
        <v>2696</v>
      </c>
      <c r="D1321" s="10">
        <v>45118.882997685185</v>
      </c>
      <c r="E1321" s="9" t="s">
        <v>1860</v>
      </c>
      <c r="F1321" s="9" t="s">
        <v>2428</v>
      </c>
      <c r="G1321" s="9" t="s">
        <v>17</v>
      </c>
      <c r="H1321" s="9" t="s">
        <v>2267</v>
      </c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11" t="s">
        <v>2697</v>
      </c>
      <c r="B1322" s="9">
        <v>5.03560608E8</v>
      </c>
      <c r="C1322" s="9" t="s">
        <v>2698</v>
      </c>
      <c r="D1322" s="10">
        <v>45118.93032407408</v>
      </c>
      <c r="E1322" s="9" t="s">
        <v>1854</v>
      </c>
      <c r="F1322" s="9" t="s">
        <v>2444</v>
      </c>
      <c r="G1322" s="9" t="s">
        <v>1879</v>
      </c>
      <c r="H1322" s="9" t="s">
        <v>2289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9" t="s">
        <v>2699</v>
      </c>
      <c r="B1323" s="9">
        <v>5.87211424E8</v>
      </c>
      <c r="C1323" s="9" t="s">
        <v>2700</v>
      </c>
      <c r="D1323" s="10">
        <v>45118.99171296296</v>
      </c>
      <c r="E1323" s="9" t="s">
        <v>1860</v>
      </c>
      <c r="F1323" s="9" t="s">
        <v>2428</v>
      </c>
      <c r="G1323" s="9" t="s">
        <v>17</v>
      </c>
      <c r="H1323" s="9" t="s">
        <v>2267</v>
      </c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11" t="s">
        <v>2701</v>
      </c>
      <c r="B1324" s="9">
        <v>5.03633335E8</v>
      </c>
      <c r="C1324" s="9" t="s">
        <v>2702</v>
      </c>
      <c r="D1324" s="10">
        <v>45119.02773148148</v>
      </c>
      <c r="E1324" s="9" t="s">
        <v>1860</v>
      </c>
      <c r="F1324" s="9" t="s">
        <v>2438</v>
      </c>
      <c r="G1324" s="9" t="s">
        <v>1870</v>
      </c>
      <c r="H1324" s="9" t="s">
        <v>2317</v>
      </c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9" t="s">
        <v>2703</v>
      </c>
      <c r="B1325" s="9">
        <v>5.39535104E8</v>
      </c>
      <c r="C1325" s="9" t="s">
        <v>2704</v>
      </c>
      <c r="D1325" s="10">
        <v>45119.0456712963</v>
      </c>
      <c r="E1325" s="9" t="s">
        <v>1860</v>
      </c>
      <c r="F1325" s="9" t="s">
        <v>2428</v>
      </c>
      <c r="G1325" s="9" t="s">
        <v>17</v>
      </c>
      <c r="H1325" s="9" t="s">
        <v>2267</v>
      </c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9" t="s">
        <v>2705</v>
      </c>
      <c r="B1326" s="9">
        <v>5.47307257E8</v>
      </c>
      <c r="C1326" s="9" t="s">
        <v>2706</v>
      </c>
      <c r="D1326" s="10">
        <v>45119.06652777778</v>
      </c>
      <c r="E1326" s="9" t="s">
        <v>1854</v>
      </c>
      <c r="F1326" s="9" t="s">
        <v>2444</v>
      </c>
      <c r="G1326" s="9" t="s">
        <v>1879</v>
      </c>
      <c r="H1326" s="9" t="s">
        <v>2289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9" t="s">
        <v>2707</v>
      </c>
      <c r="B1327" s="9">
        <v>5.4664206E8</v>
      </c>
      <c r="C1327" s="9" t="s">
        <v>2708</v>
      </c>
      <c r="D1327" s="10">
        <v>45119.36261574074</v>
      </c>
      <c r="E1327" s="9" t="s">
        <v>1860</v>
      </c>
      <c r="F1327" s="9" t="s">
        <v>2428</v>
      </c>
      <c r="G1327" s="9" t="s">
        <v>17</v>
      </c>
      <c r="H1327" s="9" t="s">
        <v>2278</v>
      </c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9" t="s">
        <v>2709</v>
      </c>
      <c r="B1328" s="9">
        <v>5.23740534E8</v>
      </c>
      <c r="C1328" s="9" t="s">
        <v>2710</v>
      </c>
      <c r="D1328" s="10">
        <v>45119.41616898148</v>
      </c>
      <c r="E1328" s="9" t="s">
        <v>1860</v>
      </c>
      <c r="F1328" s="9" t="s">
        <v>2428</v>
      </c>
      <c r="G1328" s="9" t="s">
        <v>17</v>
      </c>
      <c r="H1328" s="9" t="s">
        <v>2396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9" t="s">
        <v>2711</v>
      </c>
      <c r="B1329" s="9">
        <v>5.4319855E8</v>
      </c>
      <c r="C1329" s="9" t="s">
        <v>2712</v>
      </c>
      <c r="D1329" s="10">
        <v>45119.588425925926</v>
      </c>
      <c r="E1329" s="9" t="s">
        <v>1854</v>
      </c>
      <c r="F1329" s="9" t="s">
        <v>2444</v>
      </c>
      <c r="G1329" s="9" t="s">
        <v>1879</v>
      </c>
      <c r="H1329" s="9" t="s">
        <v>2270</v>
      </c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9" t="s">
        <v>2713</v>
      </c>
      <c r="B1330" s="9">
        <v>5.48097823E8</v>
      </c>
      <c r="C1330" s="9" t="s">
        <v>2714</v>
      </c>
      <c r="D1330" s="10">
        <v>45119.59339120371</v>
      </c>
      <c r="E1330" s="9" t="s">
        <v>1857</v>
      </c>
      <c r="F1330" s="9" t="s">
        <v>2433</v>
      </c>
      <c r="G1330" s="9" t="s">
        <v>2491</v>
      </c>
      <c r="H1330" s="9" t="s">
        <v>2275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11" t="s">
        <v>2715</v>
      </c>
      <c r="B1331" s="9">
        <v>5.49455215E8</v>
      </c>
      <c r="C1331" s="9" t="s">
        <v>2716</v>
      </c>
      <c r="D1331" s="10">
        <v>45119.862916666665</v>
      </c>
      <c r="E1331" s="9" t="s">
        <v>1857</v>
      </c>
      <c r="F1331" s="9" t="s">
        <v>2433</v>
      </c>
      <c r="G1331" s="9" t="s">
        <v>2491</v>
      </c>
      <c r="H1331" s="9" t="s">
        <v>2717</v>
      </c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9" t="s">
        <v>2718</v>
      </c>
      <c r="B1332" s="9">
        <v>5.44353722E8</v>
      </c>
      <c r="C1332" s="9" t="s">
        <v>2719</v>
      </c>
      <c r="D1332" s="10">
        <v>45119.953055555554</v>
      </c>
      <c r="E1332" s="9" t="s">
        <v>1860</v>
      </c>
      <c r="F1332" s="9" t="s">
        <v>2428</v>
      </c>
      <c r="G1332" s="9" t="s">
        <v>17</v>
      </c>
      <c r="H1332" s="9" t="s">
        <v>2720</v>
      </c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9" t="s">
        <v>2721</v>
      </c>
      <c r="B1333" s="9">
        <v>5.27355951E8</v>
      </c>
      <c r="C1333" s="9" t="s">
        <v>2722</v>
      </c>
      <c r="D1333" s="10">
        <v>45119.956875</v>
      </c>
      <c r="E1333" s="9" t="s">
        <v>1854</v>
      </c>
      <c r="F1333" s="9" t="s">
        <v>2444</v>
      </c>
      <c r="G1333" s="9" t="s">
        <v>1879</v>
      </c>
      <c r="H1333" s="9" t="s">
        <v>2723</v>
      </c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11" t="s">
        <v>2724</v>
      </c>
      <c r="B1334" s="9">
        <v>5.47052215E8</v>
      </c>
      <c r="C1334" s="9" t="s">
        <v>2725</v>
      </c>
      <c r="D1334" s="10">
        <v>45120.03340277778</v>
      </c>
      <c r="E1334" s="9" t="s">
        <v>1857</v>
      </c>
      <c r="F1334" s="9" t="s">
        <v>2433</v>
      </c>
      <c r="G1334" s="9" t="s">
        <v>2491</v>
      </c>
      <c r="H1334" s="9" t="s">
        <v>2726</v>
      </c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11" t="s">
        <v>2727</v>
      </c>
      <c r="B1335" s="9">
        <v>5.04668887E8</v>
      </c>
      <c r="C1335" s="9" t="s">
        <v>2728</v>
      </c>
      <c r="D1335" s="10">
        <v>45120.13836805556</v>
      </c>
      <c r="E1335" s="9" t="s">
        <v>1860</v>
      </c>
      <c r="F1335" s="9" t="s">
        <v>2428</v>
      </c>
      <c r="G1335" s="9" t="s">
        <v>17</v>
      </c>
      <c r="H1335" s="9" t="s">
        <v>2729</v>
      </c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11" t="s">
        <v>2730</v>
      </c>
      <c r="B1336" s="9">
        <v>5.2341158E8</v>
      </c>
      <c r="C1336" s="9" t="s">
        <v>2731</v>
      </c>
      <c r="D1336" s="10">
        <v>45120.25136574074</v>
      </c>
      <c r="E1336" s="9" t="s">
        <v>1854</v>
      </c>
      <c r="F1336" s="9" t="s">
        <v>2444</v>
      </c>
      <c r="G1336" s="9" t="s">
        <v>1879</v>
      </c>
      <c r="H1336" s="9" t="s">
        <v>2723</v>
      </c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11" t="s">
        <v>2732</v>
      </c>
      <c r="B1337" s="9">
        <v>5.29401099E8</v>
      </c>
      <c r="C1337" s="9" t="s">
        <v>2733</v>
      </c>
      <c r="D1337" s="10">
        <v>45120.45111111111</v>
      </c>
      <c r="E1337" s="9" t="s">
        <v>1860</v>
      </c>
      <c r="F1337" s="9" t="s">
        <v>2428</v>
      </c>
      <c r="G1337" s="9" t="s">
        <v>17</v>
      </c>
      <c r="H1337" s="9" t="s">
        <v>2481</v>
      </c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9" t="s">
        <v>2734</v>
      </c>
      <c r="B1338" s="9">
        <v>5.26464003E8</v>
      </c>
      <c r="C1338" s="9" t="s">
        <v>2735</v>
      </c>
      <c r="D1338" s="10">
        <v>45120.47079861111</v>
      </c>
      <c r="E1338" s="9" t="s">
        <v>1860</v>
      </c>
      <c r="F1338" s="9" t="s">
        <v>2428</v>
      </c>
      <c r="G1338" s="9" t="s">
        <v>17</v>
      </c>
      <c r="H1338" s="9" t="s">
        <v>2736</v>
      </c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9" t="s">
        <v>2737</v>
      </c>
      <c r="B1339" s="9">
        <v>5.2223896E8</v>
      </c>
      <c r="C1339" s="9" t="s">
        <v>2738</v>
      </c>
      <c r="D1339" s="10">
        <v>45120.50383101852</v>
      </c>
      <c r="E1339" s="9" t="s">
        <v>1860</v>
      </c>
      <c r="F1339" s="9" t="s">
        <v>2428</v>
      </c>
      <c r="G1339" s="9" t="s">
        <v>17</v>
      </c>
      <c r="H1339" s="9" t="s">
        <v>2481</v>
      </c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9" t="s">
        <v>2739</v>
      </c>
      <c r="B1340" s="9">
        <v>5.45727452E8</v>
      </c>
      <c r="C1340" s="9" t="s">
        <v>2740</v>
      </c>
      <c r="D1340" s="10">
        <v>45120.68881944445</v>
      </c>
      <c r="E1340" s="9" t="s">
        <v>1860</v>
      </c>
      <c r="F1340" s="9" t="s">
        <v>2428</v>
      </c>
      <c r="G1340" s="9" t="s">
        <v>17</v>
      </c>
      <c r="H1340" s="9" t="s">
        <v>2736</v>
      </c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9" t="s">
        <v>2741</v>
      </c>
      <c r="B1341" s="9">
        <v>5.33350181E8</v>
      </c>
      <c r="C1341" s="9" t="s">
        <v>2742</v>
      </c>
      <c r="D1341" s="10">
        <v>45120.726631944446</v>
      </c>
      <c r="E1341" s="9" t="s">
        <v>1854</v>
      </c>
      <c r="F1341" s="9" t="s">
        <v>2444</v>
      </c>
      <c r="G1341" s="9" t="s">
        <v>1879</v>
      </c>
      <c r="H1341" s="9" t="s">
        <v>2723</v>
      </c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9" t="s">
        <v>2743</v>
      </c>
      <c r="B1342" s="9">
        <v>5.24241423E8</v>
      </c>
      <c r="C1342" s="9" t="s">
        <v>2744</v>
      </c>
      <c r="D1342" s="10">
        <v>45120.74333333333</v>
      </c>
      <c r="E1342" s="9" t="s">
        <v>1860</v>
      </c>
      <c r="F1342" s="9" t="s">
        <v>2428</v>
      </c>
      <c r="G1342" s="9" t="s">
        <v>17</v>
      </c>
      <c r="H1342" s="9" t="s">
        <v>2736</v>
      </c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9" t="s">
        <v>2745</v>
      </c>
      <c r="B1343" s="9">
        <v>5.24812186E8</v>
      </c>
      <c r="C1343" s="9" t="s">
        <v>2746</v>
      </c>
      <c r="D1343" s="10">
        <v>45120.80774305556</v>
      </c>
      <c r="E1343" s="9" t="s">
        <v>1860</v>
      </c>
      <c r="F1343" s="9" t="s">
        <v>2428</v>
      </c>
      <c r="G1343" s="9" t="s">
        <v>17</v>
      </c>
      <c r="H1343" s="9" t="s">
        <v>2736</v>
      </c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9" t="s">
        <v>2747</v>
      </c>
      <c r="B1344" s="9">
        <v>5.47278898E8</v>
      </c>
      <c r="C1344" s="9" t="s">
        <v>2748</v>
      </c>
      <c r="D1344" s="10">
        <v>45120.92502314815</v>
      </c>
      <c r="E1344" s="9" t="s">
        <v>1860</v>
      </c>
      <c r="F1344" s="9" t="s">
        <v>2428</v>
      </c>
      <c r="G1344" s="9" t="s">
        <v>17</v>
      </c>
      <c r="H1344" s="9" t="s">
        <v>2736</v>
      </c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9" t="s">
        <v>2749</v>
      </c>
      <c r="B1345" s="9">
        <v>5.071262E8</v>
      </c>
      <c r="C1345" s="9" t="s">
        <v>93</v>
      </c>
      <c r="D1345" s="10">
        <v>45120.940729166665</v>
      </c>
      <c r="E1345" s="9" t="s">
        <v>1857</v>
      </c>
      <c r="F1345" s="9" t="s">
        <v>2433</v>
      </c>
      <c r="G1345" s="9" t="s">
        <v>2491</v>
      </c>
      <c r="H1345" s="9" t="s">
        <v>2750</v>
      </c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9" t="s">
        <v>2751</v>
      </c>
      <c r="B1346" s="9">
        <v>5.23043235E8</v>
      </c>
      <c r="C1346" s="9" t="s">
        <v>2752</v>
      </c>
      <c r="D1346" s="10">
        <v>45121.012349537035</v>
      </c>
      <c r="E1346" s="9" t="s">
        <v>1854</v>
      </c>
      <c r="F1346" s="9" t="s">
        <v>2444</v>
      </c>
      <c r="G1346" s="9" t="s">
        <v>1879</v>
      </c>
      <c r="H1346" s="9" t="s">
        <v>2723</v>
      </c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11" t="s">
        <v>2753</v>
      </c>
      <c r="B1347" s="9">
        <v>5.2572381E8</v>
      </c>
      <c r="C1347" s="9" t="s">
        <v>2754</v>
      </c>
      <c r="D1347" s="10">
        <v>45121.02616898148</v>
      </c>
      <c r="E1347" s="9" t="s">
        <v>1854</v>
      </c>
      <c r="F1347" s="9" t="s">
        <v>2444</v>
      </c>
      <c r="G1347" s="9" t="s">
        <v>1879</v>
      </c>
      <c r="H1347" s="9" t="s">
        <v>2755</v>
      </c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11" t="s">
        <v>2756</v>
      </c>
      <c r="B1348" s="9">
        <v>5.0322359E8</v>
      </c>
      <c r="C1348" s="9" t="s">
        <v>2757</v>
      </c>
      <c r="D1348" s="10">
        <v>45121.128020833334</v>
      </c>
      <c r="E1348" s="9" t="s">
        <v>1854</v>
      </c>
      <c r="F1348" s="9" t="s">
        <v>2444</v>
      </c>
      <c r="G1348" s="9" t="s">
        <v>1879</v>
      </c>
      <c r="H1348" s="9" t="s">
        <v>2723</v>
      </c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9" t="s">
        <v>2758</v>
      </c>
      <c r="B1349" s="9">
        <v>5.22279191E8</v>
      </c>
      <c r="C1349" s="9" t="s">
        <v>2759</v>
      </c>
      <c r="D1349" s="10">
        <v>45121.132199074076</v>
      </c>
      <c r="E1349" s="9" t="s">
        <v>1854</v>
      </c>
      <c r="F1349" s="9" t="s">
        <v>2444</v>
      </c>
      <c r="G1349" s="9" t="s">
        <v>1879</v>
      </c>
      <c r="H1349" s="9" t="s">
        <v>2289</v>
      </c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11" t="s">
        <v>2760</v>
      </c>
      <c r="B1350" s="9">
        <v>5.87827364E8</v>
      </c>
      <c r="C1350" s="9" t="s">
        <v>2761</v>
      </c>
      <c r="D1350" s="10">
        <v>45121.369988425926</v>
      </c>
      <c r="E1350" s="9" t="s">
        <v>1857</v>
      </c>
      <c r="F1350" s="9" t="s">
        <v>2433</v>
      </c>
      <c r="G1350" s="9" t="s">
        <v>2491</v>
      </c>
      <c r="H1350" s="9" t="s">
        <v>2726</v>
      </c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11" t="s">
        <v>2762</v>
      </c>
      <c r="B1351" s="9">
        <v>5.45312657E8</v>
      </c>
      <c r="C1351" s="9" t="s">
        <v>2763</v>
      </c>
      <c r="D1351" s="10">
        <v>45121.41400462963</v>
      </c>
      <c r="E1351" s="9" t="s">
        <v>1860</v>
      </c>
      <c r="F1351" s="9" t="s">
        <v>2428</v>
      </c>
      <c r="G1351" s="9" t="s">
        <v>17</v>
      </c>
      <c r="H1351" s="9" t="s">
        <v>2736</v>
      </c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9" t="s">
        <v>2764</v>
      </c>
      <c r="B1352" s="9">
        <v>5.25819462E8</v>
      </c>
      <c r="C1352" s="9" t="s">
        <v>2765</v>
      </c>
      <c r="D1352" s="10">
        <v>45121.47951388889</v>
      </c>
      <c r="E1352" s="9" t="s">
        <v>1857</v>
      </c>
      <c r="F1352" s="9" t="s">
        <v>2438</v>
      </c>
      <c r="G1352" s="9" t="s">
        <v>1870</v>
      </c>
      <c r="H1352" s="9" t="s">
        <v>2726</v>
      </c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9" t="s">
        <v>2766</v>
      </c>
      <c r="B1353" s="9">
        <v>5.09152394E8</v>
      </c>
      <c r="C1353" s="9" t="s">
        <v>2767</v>
      </c>
      <c r="D1353" s="10">
        <v>45121.561585648145</v>
      </c>
      <c r="E1353" s="9" t="s">
        <v>1854</v>
      </c>
      <c r="F1353" s="9" t="s">
        <v>2444</v>
      </c>
      <c r="G1353" s="9" t="s">
        <v>1879</v>
      </c>
      <c r="H1353" s="9" t="s">
        <v>2723</v>
      </c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11" t="s">
        <v>2768</v>
      </c>
      <c r="B1354" s="9">
        <v>5.28353038E8</v>
      </c>
      <c r="C1354" s="9" t="s">
        <v>2769</v>
      </c>
      <c r="D1354" s="10">
        <v>45121.639965277776</v>
      </c>
      <c r="E1354" s="9" t="s">
        <v>1857</v>
      </c>
      <c r="F1354" s="9" t="s">
        <v>2438</v>
      </c>
      <c r="G1354" s="9" t="s">
        <v>1870</v>
      </c>
      <c r="H1354" s="9" t="s">
        <v>2750</v>
      </c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9" t="s">
        <v>2770</v>
      </c>
      <c r="B1355" s="9">
        <v>5.26606202E8</v>
      </c>
      <c r="C1355" s="9" t="s">
        <v>2771</v>
      </c>
      <c r="D1355" s="10">
        <v>45121.70525462963</v>
      </c>
      <c r="E1355" s="9" t="s">
        <v>1860</v>
      </c>
      <c r="F1355" s="9" t="s">
        <v>2428</v>
      </c>
      <c r="G1355" s="9" t="s">
        <v>17</v>
      </c>
      <c r="H1355" s="9" t="s">
        <v>2772</v>
      </c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9" t="s">
        <v>2773</v>
      </c>
      <c r="B1356" s="9">
        <v>5.49329888E8</v>
      </c>
      <c r="C1356" s="9" t="s">
        <v>2774</v>
      </c>
      <c r="D1356" s="10">
        <v>45121.74091435185</v>
      </c>
      <c r="E1356" s="9" t="s">
        <v>1860</v>
      </c>
      <c r="F1356" s="9" t="s">
        <v>2428</v>
      </c>
      <c r="G1356" s="9" t="s">
        <v>17</v>
      </c>
      <c r="H1356" s="9" t="s">
        <v>2729</v>
      </c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9" t="s">
        <v>2775</v>
      </c>
      <c r="B1357" s="9">
        <v>5.26088273E8</v>
      </c>
      <c r="C1357" s="9" t="s">
        <v>2776</v>
      </c>
      <c r="D1357" s="10">
        <v>45121.84012731481</v>
      </c>
      <c r="E1357" s="9" t="s">
        <v>1857</v>
      </c>
      <c r="F1357" s="9" t="s">
        <v>2433</v>
      </c>
      <c r="G1357" s="9" t="s">
        <v>2491</v>
      </c>
      <c r="H1357" s="9" t="s">
        <v>2726</v>
      </c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9" t="s">
        <v>2777</v>
      </c>
      <c r="B1358" s="9">
        <v>5.22459308E8</v>
      </c>
      <c r="C1358" s="9" t="s">
        <v>2778</v>
      </c>
      <c r="D1358" s="10">
        <v>45121.84923611111</v>
      </c>
      <c r="E1358" s="9" t="s">
        <v>1860</v>
      </c>
      <c r="F1358" s="9" t="s">
        <v>2438</v>
      </c>
      <c r="G1358" s="9" t="s">
        <v>1870</v>
      </c>
      <c r="H1358" s="9" t="s">
        <v>2729</v>
      </c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11" t="s">
        <v>2779</v>
      </c>
      <c r="B1359" s="9">
        <v>5.49919664E8</v>
      </c>
      <c r="C1359" s="9" t="s">
        <v>2780</v>
      </c>
      <c r="D1359" s="10">
        <v>45121.92900462963</v>
      </c>
      <c r="E1359" s="9" t="s">
        <v>1854</v>
      </c>
      <c r="F1359" s="9" t="s">
        <v>2444</v>
      </c>
      <c r="G1359" s="9" t="s">
        <v>1879</v>
      </c>
      <c r="H1359" s="9" t="s">
        <v>2723</v>
      </c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11" t="s">
        <v>2781</v>
      </c>
      <c r="B1360" s="9">
        <v>5.36222604E8</v>
      </c>
      <c r="C1360" s="9" t="s">
        <v>2782</v>
      </c>
      <c r="D1360" s="10">
        <v>45122.021365740744</v>
      </c>
      <c r="E1360" s="9" t="s">
        <v>1857</v>
      </c>
      <c r="F1360" s="9" t="s">
        <v>2433</v>
      </c>
      <c r="G1360" s="9" t="s">
        <v>2491</v>
      </c>
      <c r="H1360" s="9" t="s">
        <v>2726</v>
      </c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11" t="s">
        <v>2783</v>
      </c>
      <c r="B1361" s="9">
        <v>5.45375992E8</v>
      </c>
      <c r="C1361" s="9" t="s">
        <v>2784</v>
      </c>
      <c r="D1361" s="10">
        <v>45122.10104166667</v>
      </c>
      <c r="E1361" s="9" t="s">
        <v>1860</v>
      </c>
      <c r="F1361" s="9" t="s">
        <v>2428</v>
      </c>
      <c r="G1361" s="9" t="s">
        <v>17</v>
      </c>
      <c r="H1361" s="9" t="s">
        <v>2729</v>
      </c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9" t="s">
        <v>2785</v>
      </c>
      <c r="B1362" s="9">
        <v>5.56606876E8</v>
      </c>
      <c r="C1362" s="9" t="s">
        <v>2786</v>
      </c>
      <c r="D1362" s="10">
        <v>45122.347592592596</v>
      </c>
      <c r="E1362" s="9" t="s">
        <v>1860</v>
      </c>
      <c r="F1362" s="9" t="s">
        <v>2428</v>
      </c>
      <c r="G1362" s="9" t="s">
        <v>17</v>
      </c>
      <c r="H1362" s="9" t="s">
        <v>2772</v>
      </c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11" t="s">
        <v>2787</v>
      </c>
      <c r="B1363" s="9">
        <v>5.2502284E8</v>
      </c>
      <c r="C1363" s="9" t="s">
        <v>2788</v>
      </c>
      <c r="D1363" s="10">
        <v>45122.3865625</v>
      </c>
      <c r="E1363" s="9" t="s">
        <v>1860</v>
      </c>
      <c r="F1363" s="9" t="s">
        <v>2428</v>
      </c>
      <c r="G1363" s="9" t="s">
        <v>17</v>
      </c>
      <c r="H1363" s="9" t="s">
        <v>2720</v>
      </c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11" t="s">
        <v>1548</v>
      </c>
      <c r="B1364" s="9">
        <v>5.47569207E8</v>
      </c>
      <c r="C1364" s="9" t="s">
        <v>1549</v>
      </c>
      <c r="D1364" s="10">
        <v>45122.46576388889</v>
      </c>
      <c r="E1364" s="9" t="s">
        <v>1857</v>
      </c>
      <c r="F1364" s="9" t="s">
        <v>2433</v>
      </c>
      <c r="G1364" s="9" t="s">
        <v>2491</v>
      </c>
      <c r="H1364" s="9" t="s">
        <v>2750</v>
      </c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9" t="s">
        <v>2789</v>
      </c>
      <c r="B1365" s="9">
        <v>5.36218527E8</v>
      </c>
      <c r="C1365" s="9" t="s">
        <v>2790</v>
      </c>
      <c r="D1365" s="10">
        <v>45122.51537037037</v>
      </c>
      <c r="E1365" s="9" t="s">
        <v>1860</v>
      </c>
      <c r="F1365" s="9" t="s">
        <v>2428</v>
      </c>
      <c r="G1365" s="9" t="s">
        <v>17</v>
      </c>
      <c r="H1365" s="9" t="s">
        <v>2729</v>
      </c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9" t="s">
        <v>2791</v>
      </c>
      <c r="B1366" s="9">
        <v>5.28314783E8</v>
      </c>
      <c r="C1366" s="9" t="s">
        <v>2792</v>
      </c>
      <c r="D1366" s="10">
        <v>45122.53834490741</v>
      </c>
      <c r="E1366" s="9" t="s">
        <v>1860</v>
      </c>
      <c r="F1366" s="9" t="s">
        <v>2428</v>
      </c>
      <c r="G1366" s="9" t="s">
        <v>17</v>
      </c>
      <c r="H1366" s="9" t="s">
        <v>2481</v>
      </c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9" t="s">
        <v>2793</v>
      </c>
      <c r="B1367" s="9">
        <v>5.06345954E8</v>
      </c>
      <c r="C1367" s="9" t="s">
        <v>2794</v>
      </c>
      <c r="D1367" s="10">
        <v>45122.578877314816</v>
      </c>
      <c r="E1367" s="9" t="s">
        <v>1857</v>
      </c>
      <c r="F1367" s="9" t="s">
        <v>2433</v>
      </c>
      <c r="G1367" s="9" t="s">
        <v>2491</v>
      </c>
      <c r="H1367" s="9" t="s">
        <v>2726</v>
      </c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9" t="s">
        <v>2795</v>
      </c>
      <c r="B1368" s="9">
        <v>5.2471483E8</v>
      </c>
      <c r="C1368" s="9" t="s">
        <v>2796</v>
      </c>
      <c r="D1368" s="10">
        <v>45122.598587962966</v>
      </c>
      <c r="E1368" s="9" t="s">
        <v>1860</v>
      </c>
      <c r="F1368" s="9" t="s">
        <v>2428</v>
      </c>
      <c r="G1368" s="9" t="s">
        <v>17</v>
      </c>
      <c r="H1368" s="9" t="s">
        <v>2729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9" t="s">
        <v>2797</v>
      </c>
      <c r="B1369" s="9">
        <v>5.47511605E8</v>
      </c>
      <c r="C1369" s="9" t="s">
        <v>2798</v>
      </c>
      <c r="D1369" s="10">
        <v>45122.601122685184</v>
      </c>
      <c r="E1369" s="9" t="s">
        <v>1860</v>
      </c>
      <c r="F1369" s="9" t="s">
        <v>2428</v>
      </c>
      <c r="G1369" s="9" t="s">
        <v>17</v>
      </c>
      <c r="H1369" s="9" t="s">
        <v>2729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9" t="s">
        <v>2793</v>
      </c>
      <c r="B1370" s="9">
        <v>5.06345954E8</v>
      </c>
      <c r="C1370" s="9" t="s">
        <v>2799</v>
      </c>
      <c r="D1370" s="10">
        <v>45122.63868055555</v>
      </c>
      <c r="E1370" s="9" t="s">
        <v>1860</v>
      </c>
      <c r="F1370" s="9" t="s">
        <v>2428</v>
      </c>
      <c r="G1370" s="9" t="s">
        <v>17</v>
      </c>
      <c r="H1370" s="9" t="s">
        <v>2729</v>
      </c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9" t="s">
        <v>2800</v>
      </c>
      <c r="B1371" s="9">
        <v>5.26093176E8</v>
      </c>
      <c r="C1371" s="9" t="s">
        <v>2801</v>
      </c>
      <c r="D1371" s="10">
        <v>45122.65652777778</v>
      </c>
      <c r="E1371" s="9" t="s">
        <v>1857</v>
      </c>
      <c r="F1371" s="9" t="s">
        <v>2433</v>
      </c>
      <c r="G1371" s="9" t="s">
        <v>2491</v>
      </c>
      <c r="H1371" s="9" t="s">
        <v>2750</v>
      </c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9" t="s">
        <v>2802</v>
      </c>
      <c r="B1372" s="9">
        <v>5.44679672E8</v>
      </c>
      <c r="C1372" s="9" t="s">
        <v>2803</v>
      </c>
      <c r="D1372" s="10">
        <v>45122.65831018519</v>
      </c>
      <c r="E1372" s="9" t="s">
        <v>1857</v>
      </c>
      <c r="F1372" s="9" t="s">
        <v>2433</v>
      </c>
      <c r="G1372" s="9" t="s">
        <v>2491</v>
      </c>
      <c r="H1372" s="9" t="s">
        <v>2750</v>
      </c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11" t="s">
        <v>2804</v>
      </c>
      <c r="B1373" s="9">
        <v>5.02557865E8</v>
      </c>
      <c r="C1373" s="9" t="s">
        <v>2805</v>
      </c>
      <c r="D1373" s="10">
        <v>45122.66646990741</v>
      </c>
      <c r="E1373" s="9" t="s">
        <v>1854</v>
      </c>
      <c r="F1373" s="9" t="s">
        <v>2444</v>
      </c>
      <c r="G1373" s="9" t="s">
        <v>1879</v>
      </c>
      <c r="H1373" s="9" t="s">
        <v>2723</v>
      </c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11" t="s">
        <v>2806</v>
      </c>
      <c r="B1374" s="9">
        <v>5.05401007E8</v>
      </c>
      <c r="C1374" s="9" t="s">
        <v>2807</v>
      </c>
      <c r="D1374" s="10">
        <v>45122.72524305555</v>
      </c>
      <c r="E1374" s="9" t="s">
        <v>1857</v>
      </c>
      <c r="F1374" s="9" t="s">
        <v>2438</v>
      </c>
      <c r="G1374" s="9" t="s">
        <v>1870</v>
      </c>
      <c r="H1374" s="9" t="s">
        <v>2726</v>
      </c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9" t="s">
        <v>2808</v>
      </c>
      <c r="B1375" s="9">
        <v>5.46524091E8</v>
      </c>
      <c r="C1375" s="9" t="s">
        <v>2809</v>
      </c>
      <c r="D1375" s="10">
        <v>45122.782847222225</v>
      </c>
      <c r="E1375" s="9" t="s">
        <v>1857</v>
      </c>
      <c r="F1375" s="9" t="s">
        <v>2433</v>
      </c>
      <c r="G1375" s="9" t="s">
        <v>1904</v>
      </c>
      <c r="H1375" s="9" t="s">
        <v>2726</v>
      </c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9" t="s">
        <v>2810</v>
      </c>
      <c r="B1376" s="9">
        <v>5.28669773E8</v>
      </c>
      <c r="C1376" s="9" t="s">
        <v>2811</v>
      </c>
      <c r="D1376" s="10">
        <v>45122.78824074074</v>
      </c>
      <c r="E1376" s="9" t="s">
        <v>1857</v>
      </c>
      <c r="F1376" s="9" t="s">
        <v>2433</v>
      </c>
      <c r="G1376" s="9" t="s">
        <v>2491</v>
      </c>
      <c r="H1376" s="9" t="s">
        <v>2750</v>
      </c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9" t="s">
        <v>2800</v>
      </c>
      <c r="B1377" s="9">
        <v>5.26093176E8</v>
      </c>
      <c r="C1377" s="9" t="s">
        <v>2801</v>
      </c>
      <c r="D1377" s="10">
        <v>45122.81377314815</v>
      </c>
      <c r="E1377" s="9" t="s">
        <v>1860</v>
      </c>
      <c r="F1377" s="9" t="s">
        <v>2433</v>
      </c>
      <c r="G1377" s="9" t="s">
        <v>2491</v>
      </c>
      <c r="H1377" s="9" t="s">
        <v>2267</v>
      </c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9" t="s">
        <v>2812</v>
      </c>
      <c r="B1378" s="9">
        <v>5.42193997E8</v>
      </c>
      <c r="C1378" s="9" t="s">
        <v>2813</v>
      </c>
      <c r="D1378" s="10">
        <v>45122.84953703704</v>
      </c>
      <c r="E1378" s="9" t="s">
        <v>1857</v>
      </c>
      <c r="F1378" s="9" t="s">
        <v>2433</v>
      </c>
      <c r="G1378" s="9" t="s">
        <v>2491</v>
      </c>
      <c r="H1378" s="9" t="s">
        <v>2750</v>
      </c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11" t="s">
        <v>2814</v>
      </c>
      <c r="B1379" s="9">
        <v>5.42345344E8</v>
      </c>
      <c r="C1379" s="9" t="s">
        <v>2815</v>
      </c>
      <c r="D1379" s="10">
        <v>45122.88791666667</v>
      </c>
      <c r="E1379" s="9" t="s">
        <v>1860</v>
      </c>
      <c r="F1379" s="9" t="s">
        <v>2428</v>
      </c>
      <c r="G1379" s="9" t="s">
        <v>17</v>
      </c>
      <c r="H1379" s="9" t="s">
        <v>2729</v>
      </c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9" t="s">
        <v>2816</v>
      </c>
      <c r="B1380" s="9">
        <v>5.09920943E8</v>
      </c>
      <c r="C1380" s="9" t="s">
        <v>2817</v>
      </c>
      <c r="D1380" s="10">
        <v>45122.95533564815</v>
      </c>
      <c r="E1380" s="9" t="s">
        <v>1860</v>
      </c>
      <c r="F1380" s="9" t="s">
        <v>2428</v>
      </c>
      <c r="G1380" s="9" t="s">
        <v>17</v>
      </c>
      <c r="H1380" s="9" t="s">
        <v>2729</v>
      </c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9" t="s">
        <v>2818</v>
      </c>
      <c r="B1381" s="9">
        <v>5.08372967E8</v>
      </c>
      <c r="C1381" s="9" t="s">
        <v>2819</v>
      </c>
      <c r="D1381" s="10">
        <v>45123.08299768518</v>
      </c>
      <c r="E1381" s="9" t="s">
        <v>1857</v>
      </c>
      <c r="F1381" s="9" t="s">
        <v>2433</v>
      </c>
      <c r="G1381" s="9" t="s">
        <v>2491</v>
      </c>
      <c r="H1381" s="9" t="s">
        <v>2726</v>
      </c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9" t="s">
        <v>2820</v>
      </c>
      <c r="B1382" s="9">
        <v>5.09143599E8</v>
      </c>
      <c r="C1382" s="9" t="s">
        <v>2821</v>
      </c>
      <c r="D1382" s="10">
        <v>45123.225069444445</v>
      </c>
      <c r="E1382" s="9" t="s">
        <v>1860</v>
      </c>
      <c r="F1382" s="9" t="s">
        <v>2428</v>
      </c>
      <c r="G1382" s="9" t="s">
        <v>17</v>
      </c>
      <c r="H1382" s="9" t="s">
        <v>2720</v>
      </c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9" t="s">
        <v>2822</v>
      </c>
      <c r="B1383" s="9">
        <v>5.0810997E8</v>
      </c>
      <c r="C1383" s="9" t="s">
        <v>2823</v>
      </c>
      <c r="D1383" s="10">
        <v>45123.42621527778</v>
      </c>
      <c r="E1383" s="9" t="s">
        <v>1860</v>
      </c>
      <c r="F1383" s="9" t="s">
        <v>2428</v>
      </c>
      <c r="G1383" s="9" t="s">
        <v>17</v>
      </c>
      <c r="H1383" s="9" t="s">
        <v>2729</v>
      </c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9" t="s">
        <v>2824</v>
      </c>
      <c r="B1384" s="9">
        <v>5.26085712E8</v>
      </c>
      <c r="C1384" s="9" t="s">
        <v>2825</v>
      </c>
      <c r="D1384" s="10">
        <v>45123.426886574074</v>
      </c>
      <c r="E1384" s="9" t="s">
        <v>1860</v>
      </c>
      <c r="F1384" s="9" t="s">
        <v>2428</v>
      </c>
      <c r="G1384" s="9" t="s">
        <v>17</v>
      </c>
      <c r="H1384" s="9" t="s">
        <v>2736</v>
      </c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9" t="s">
        <v>2826</v>
      </c>
      <c r="B1385" s="9">
        <v>5.07234414E8</v>
      </c>
      <c r="C1385" s="9" t="s">
        <v>2827</v>
      </c>
      <c r="D1385" s="10">
        <v>45123.47925925926</v>
      </c>
      <c r="E1385" s="9" t="s">
        <v>1860</v>
      </c>
      <c r="F1385" s="9" t="s">
        <v>2428</v>
      </c>
      <c r="G1385" s="9" t="s">
        <v>17</v>
      </c>
      <c r="H1385" s="9" t="s">
        <v>2736</v>
      </c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11" t="s">
        <v>2828</v>
      </c>
      <c r="B1386" s="9">
        <v>5.26376572E8</v>
      </c>
      <c r="C1386" s="9" t="s">
        <v>2829</v>
      </c>
      <c r="D1386" s="10">
        <v>45123.54004629629</v>
      </c>
      <c r="E1386" s="9" t="s">
        <v>1860</v>
      </c>
      <c r="F1386" s="9" t="s">
        <v>2428</v>
      </c>
      <c r="G1386" s="9" t="s">
        <v>17</v>
      </c>
      <c r="H1386" s="9" t="s">
        <v>2729</v>
      </c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9" t="s">
        <v>2830</v>
      </c>
      <c r="B1387" s="9">
        <v>5.48003693E8</v>
      </c>
      <c r="C1387" s="9" t="s">
        <v>2831</v>
      </c>
      <c r="D1387" s="10">
        <v>45123.61252314815</v>
      </c>
      <c r="E1387" s="9" t="s">
        <v>1860</v>
      </c>
      <c r="F1387" s="9" t="s">
        <v>2428</v>
      </c>
      <c r="G1387" s="9" t="s">
        <v>17</v>
      </c>
      <c r="H1387" s="9" t="s">
        <v>2736</v>
      </c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9" t="s">
        <v>2832</v>
      </c>
      <c r="B1388" s="9">
        <v>5.26176672E8</v>
      </c>
      <c r="C1388" s="9" t="s">
        <v>2833</v>
      </c>
      <c r="D1388" s="10">
        <v>45123.63701388889</v>
      </c>
      <c r="E1388" s="9" t="s">
        <v>1857</v>
      </c>
      <c r="F1388" s="9" t="s">
        <v>2433</v>
      </c>
      <c r="G1388" s="9" t="s">
        <v>2491</v>
      </c>
      <c r="H1388" s="9" t="s">
        <v>2750</v>
      </c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11" t="s">
        <v>2834</v>
      </c>
      <c r="B1389" s="9">
        <v>5.26880772E8</v>
      </c>
      <c r="C1389" s="9" t="s">
        <v>2835</v>
      </c>
      <c r="D1389" s="10">
        <v>45123.73596064815</v>
      </c>
      <c r="E1389" s="9" t="s">
        <v>1857</v>
      </c>
      <c r="F1389" s="9" t="s">
        <v>2433</v>
      </c>
      <c r="G1389" s="9" t="s">
        <v>2491</v>
      </c>
      <c r="H1389" s="9" t="s">
        <v>2726</v>
      </c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9" t="s">
        <v>2836</v>
      </c>
      <c r="B1390" s="9">
        <v>5.03044162E8</v>
      </c>
      <c r="C1390" s="9" t="s">
        <v>2837</v>
      </c>
      <c r="D1390" s="10">
        <v>45123.756261574075</v>
      </c>
      <c r="E1390" s="9" t="s">
        <v>1860</v>
      </c>
      <c r="F1390" s="9" t="s">
        <v>2438</v>
      </c>
      <c r="G1390" s="9" t="s">
        <v>1870</v>
      </c>
      <c r="H1390" s="9" t="s">
        <v>2720</v>
      </c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11" t="s">
        <v>2838</v>
      </c>
      <c r="B1391" s="9">
        <v>5.29655449E8</v>
      </c>
      <c r="C1391" s="9" t="s">
        <v>2839</v>
      </c>
      <c r="D1391" s="10">
        <v>45123.89530092593</v>
      </c>
      <c r="E1391" s="9" t="s">
        <v>1854</v>
      </c>
      <c r="F1391" s="9" t="s">
        <v>2444</v>
      </c>
      <c r="G1391" s="9" t="s">
        <v>1879</v>
      </c>
      <c r="H1391" s="9" t="s">
        <v>2723</v>
      </c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9" t="s">
        <v>2840</v>
      </c>
      <c r="B1392" s="9">
        <v>5.28618098E8</v>
      </c>
      <c r="C1392" s="9" t="s">
        <v>2841</v>
      </c>
      <c r="D1392" s="10">
        <v>45123.90508101852</v>
      </c>
      <c r="E1392" s="9" t="s">
        <v>1860</v>
      </c>
      <c r="F1392" s="9" t="s">
        <v>2428</v>
      </c>
      <c r="G1392" s="9" t="s">
        <v>17</v>
      </c>
      <c r="H1392" s="9" t="s">
        <v>2736</v>
      </c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11" t="s">
        <v>2842</v>
      </c>
      <c r="B1393" s="9">
        <v>5.04378943E8</v>
      </c>
      <c r="C1393" s="9" t="s">
        <v>2843</v>
      </c>
      <c r="D1393" s="10">
        <v>45123.94459490741</v>
      </c>
      <c r="E1393" s="9" t="s">
        <v>1860</v>
      </c>
      <c r="F1393" s="9"/>
      <c r="G1393" s="9"/>
      <c r="H1393" s="9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9" t="s">
        <v>2844</v>
      </c>
      <c r="B1394" s="9">
        <v>5.08942323E8</v>
      </c>
      <c r="C1394" s="9" t="s">
        <v>2845</v>
      </c>
      <c r="D1394" s="10">
        <v>45124.007199074076</v>
      </c>
      <c r="E1394" s="9" t="s">
        <v>1860</v>
      </c>
      <c r="F1394" s="9" t="s">
        <v>2433</v>
      </c>
      <c r="G1394" s="9" t="s">
        <v>2491</v>
      </c>
      <c r="H1394" s="9" t="s">
        <v>2736</v>
      </c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9" t="s">
        <v>2846</v>
      </c>
      <c r="B1395" s="9">
        <v>5.28128138E8</v>
      </c>
      <c r="C1395" s="9" t="s">
        <v>2847</v>
      </c>
      <c r="D1395" s="10">
        <v>45124.02552083333</v>
      </c>
      <c r="E1395" s="9" t="s">
        <v>1860</v>
      </c>
      <c r="F1395" s="9" t="s">
        <v>2428</v>
      </c>
      <c r="G1395" s="9" t="s">
        <v>17</v>
      </c>
      <c r="H1395" s="9" t="s">
        <v>2729</v>
      </c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9" t="s">
        <v>2848</v>
      </c>
      <c r="B1396" s="9">
        <v>5.09777404E8</v>
      </c>
      <c r="C1396" s="9" t="s">
        <v>2849</v>
      </c>
      <c r="D1396" s="10">
        <v>45124.26746527778</v>
      </c>
      <c r="E1396" s="9" t="s">
        <v>1854</v>
      </c>
      <c r="F1396" s="9" t="s">
        <v>2444</v>
      </c>
      <c r="G1396" s="9" t="s">
        <v>1879</v>
      </c>
      <c r="H1396" s="9" t="s">
        <v>2723</v>
      </c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9" t="s">
        <v>2850</v>
      </c>
      <c r="B1397" s="9">
        <v>5.48635885E8</v>
      </c>
      <c r="C1397" s="9" t="s">
        <v>2851</v>
      </c>
      <c r="D1397" s="10">
        <v>45124.355532407404</v>
      </c>
      <c r="E1397" s="9" t="s">
        <v>1857</v>
      </c>
      <c r="F1397" s="9" t="s">
        <v>2433</v>
      </c>
      <c r="G1397" s="9" t="s">
        <v>2491</v>
      </c>
      <c r="H1397" s="9" t="s">
        <v>2750</v>
      </c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9" t="s">
        <v>2850</v>
      </c>
      <c r="B1398" s="9">
        <v>5.48635885E8</v>
      </c>
      <c r="C1398" s="9" t="s">
        <v>2851</v>
      </c>
      <c r="D1398" s="10">
        <v>45124.371828703705</v>
      </c>
      <c r="E1398" s="9" t="s">
        <v>1860</v>
      </c>
      <c r="F1398" s="9" t="s">
        <v>2433</v>
      </c>
      <c r="G1398" s="9" t="s">
        <v>2491</v>
      </c>
      <c r="H1398" s="9" t="s">
        <v>2729</v>
      </c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11" t="s">
        <v>2852</v>
      </c>
      <c r="B1399" s="9">
        <v>5.0742857E8</v>
      </c>
      <c r="C1399" s="9" t="s">
        <v>2853</v>
      </c>
      <c r="D1399" s="10">
        <v>45124.52423611111</v>
      </c>
      <c r="E1399" s="9" t="s">
        <v>1860</v>
      </c>
      <c r="F1399" s="9" t="s">
        <v>2428</v>
      </c>
      <c r="G1399" s="9" t="s">
        <v>17</v>
      </c>
      <c r="H1399" s="9" t="s">
        <v>2736</v>
      </c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9" t="s">
        <v>2854</v>
      </c>
      <c r="B1400" s="9">
        <v>5.26314126E8</v>
      </c>
      <c r="C1400" s="9" t="s">
        <v>2855</v>
      </c>
      <c r="D1400" s="10">
        <v>45124.56060185185</v>
      </c>
      <c r="E1400" s="9" t="s">
        <v>1860</v>
      </c>
      <c r="F1400" s="9" t="s">
        <v>2428</v>
      </c>
      <c r="G1400" s="9" t="s">
        <v>17</v>
      </c>
      <c r="H1400" s="9" t="s">
        <v>2736</v>
      </c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9" t="s">
        <v>2856</v>
      </c>
      <c r="B1401" s="9">
        <v>5.22765894E8</v>
      </c>
      <c r="C1401" s="9" t="s">
        <v>2857</v>
      </c>
      <c r="D1401" s="10">
        <v>45124.711539351854</v>
      </c>
      <c r="E1401" s="9" t="s">
        <v>1860</v>
      </c>
      <c r="F1401" s="9" t="s">
        <v>2428</v>
      </c>
      <c r="G1401" s="9" t="s">
        <v>17</v>
      </c>
      <c r="H1401" s="9" t="s">
        <v>2736</v>
      </c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9" t="s">
        <v>2858</v>
      </c>
      <c r="B1402" s="9">
        <v>5.48305844E8</v>
      </c>
      <c r="C1402" s="9" t="s">
        <v>2859</v>
      </c>
      <c r="D1402" s="10">
        <v>45124.72820601852</v>
      </c>
      <c r="E1402" s="9" t="s">
        <v>1854</v>
      </c>
      <c r="F1402" s="9" t="s">
        <v>2444</v>
      </c>
      <c r="G1402" s="9" t="s">
        <v>1879</v>
      </c>
      <c r="H1402" s="9" t="s">
        <v>2723</v>
      </c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9" t="s">
        <v>2860</v>
      </c>
      <c r="B1403" s="9">
        <v>5.25910292E8</v>
      </c>
      <c r="C1403" s="9" t="s">
        <v>2861</v>
      </c>
      <c r="D1403" s="10">
        <v>45125.1568287037</v>
      </c>
      <c r="E1403" s="9" t="s">
        <v>1854</v>
      </c>
      <c r="F1403" s="9" t="s">
        <v>2444</v>
      </c>
      <c r="G1403" s="9" t="s">
        <v>1879</v>
      </c>
      <c r="H1403" s="9" t="s">
        <v>2289</v>
      </c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9" t="s">
        <v>2862</v>
      </c>
      <c r="B1404" s="9">
        <v>5.44542637E8</v>
      </c>
      <c r="C1404" s="9" t="s">
        <v>2863</v>
      </c>
      <c r="D1404" s="10">
        <v>45125.176145833335</v>
      </c>
      <c r="E1404" s="9" t="s">
        <v>1860</v>
      </c>
      <c r="F1404" s="9" t="s">
        <v>2428</v>
      </c>
      <c r="G1404" s="9" t="s">
        <v>17</v>
      </c>
      <c r="H1404" s="9" t="s">
        <v>2736</v>
      </c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9" t="s">
        <v>2864</v>
      </c>
      <c r="B1405" s="9">
        <v>5.04750009E8</v>
      </c>
      <c r="C1405" s="9" t="s">
        <v>2865</v>
      </c>
      <c r="D1405" s="10">
        <v>45125.3471875</v>
      </c>
      <c r="E1405" s="9" t="s">
        <v>1854</v>
      </c>
      <c r="F1405" s="9" t="s">
        <v>2444</v>
      </c>
      <c r="G1405" s="9" t="s">
        <v>1879</v>
      </c>
      <c r="H1405" s="9" t="s">
        <v>2289</v>
      </c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9" t="s">
        <v>2866</v>
      </c>
      <c r="B1406" s="9">
        <v>5.02080009E8</v>
      </c>
      <c r="C1406" s="9" t="s">
        <v>2867</v>
      </c>
      <c r="D1406" s="10">
        <v>45125.40168981482</v>
      </c>
      <c r="E1406" s="9" t="s">
        <v>1860</v>
      </c>
      <c r="F1406" s="9" t="s">
        <v>2428</v>
      </c>
      <c r="G1406" s="9" t="s">
        <v>17</v>
      </c>
      <c r="H1406" s="9" t="s">
        <v>2736</v>
      </c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9" t="s">
        <v>2868</v>
      </c>
      <c r="B1407" s="9">
        <v>5.2602363E8</v>
      </c>
      <c r="C1407" s="9" t="s">
        <v>108</v>
      </c>
      <c r="D1407" s="10">
        <v>45125.426875</v>
      </c>
      <c r="E1407" s="9" t="s">
        <v>1860</v>
      </c>
      <c r="F1407" s="9" t="s">
        <v>2428</v>
      </c>
      <c r="G1407" s="9" t="s">
        <v>17</v>
      </c>
      <c r="H1407" s="9" t="s">
        <v>2772</v>
      </c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11" t="s">
        <v>2869</v>
      </c>
      <c r="B1408" s="9">
        <v>5.26663504E8</v>
      </c>
      <c r="C1408" s="9" t="s">
        <v>2870</v>
      </c>
      <c r="D1408" s="10">
        <v>45125.474386574075</v>
      </c>
      <c r="E1408" s="9" t="s">
        <v>1860</v>
      </c>
      <c r="F1408" s="9" t="s">
        <v>2428</v>
      </c>
      <c r="G1408" s="9" t="s">
        <v>17</v>
      </c>
      <c r="H1408" s="9" t="s">
        <v>2729</v>
      </c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11" t="s">
        <v>2871</v>
      </c>
      <c r="B1409" s="9">
        <v>5.26577141E8</v>
      </c>
      <c r="C1409" s="9" t="s">
        <v>2872</v>
      </c>
      <c r="D1409" s="10">
        <v>45125.48638888889</v>
      </c>
      <c r="E1409" s="9" t="s">
        <v>1860</v>
      </c>
      <c r="F1409" s="9" t="s">
        <v>2433</v>
      </c>
      <c r="G1409" s="9" t="s">
        <v>2491</v>
      </c>
      <c r="H1409" s="9" t="s">
        <v>2736</v>
      </c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9" t="s">
        <v>2873</v>
      </c>
      <c r="B1410" s="9">
        <v>5.22915658E8</v>
      </c>
      <c r="C1410" s="9" t="s">
        <v>2874</v>
      </c>
      <c r="D1410" s="10">
        <v>45125.7071875</v>
      </c>
      <c r="E1410" s="9" t="s">
        <v>1860</v>
      </c>
      <c r="F1410" s="9" t="s">
        <v>2428</v>
      </c>
      <c r="G1410" s="9" t="s">
        <v>17</v>
      </c>
      <c r="H1410" s="9" t="s">
        <v>2729</v>
      </c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11" t="s">
        <v>2875</v>
      </c>
      <c r="B1411" s="9">
        <v>5.03288359E8</v>
      </c>
      <c r="C1411" s="9" t="s">
        <v>2432</v>
      </c>
      <c r="D1411" s="10">
        <v>45125.94002314815</v>
      </c>
      <c r="E1411" s="9" t="s">
        <v>1860</v>
      </c>
      <c r="F1411" s="9" t="s">
        <v>2433</v>
      </c>
      <c r="G1411" s="9" t="s">
        <v>2491</v>
      </c>
      <c r="H1411" s="9" t="s">
        <v>2267</v>
      </c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9" t="s">
        <v>2876</v>
      </c>
      <c r="B1412" s="9">
        <v>5.37245138E8</v>
      </c>
      <c r="C1412" s="9" t="s">
        <v>2877</v>
      </c>
      <c r="D1412" s="10">
        <v>45126.02780092593</v>
      </c>
      <c r="E1412" s="9" t="s">
        <v>1854</v>
      </c>
      <c r="F1412" s="9" t="s">
        <v>2444</v>
      </c>
      <c r="G1412" s="9" t="s">
        <v>1879</v>
      </c>
      <c r="H1412" s="9" t="s">
        <v>2723</v>
      </c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11" t="s">
        <v>2878</v>
      </c>
      <c r="B1413" s="9">
        <v>5.47707116E8</v>
      </c>
      <c r="C1413" s="9" t="s">
        <v>2879</v>
      </c>
      <c r="D1413" s="10">
        <v>45126.03252314815</v>
      </c>
      <c r="E1413" s="9" t="s">
        <v>1860</v>
      </c>
      <c r="F1413" s="9" t="s">
        <v>2428</v>
      </c>
      <c r="G1413" s="9" t="s">
        <v>17</v>
      </c>
      <c r="H1413" s="9" t="s">
        <v>2736</v>
      </c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9" t="s">
        <v>2880</v>
      </c>
      <c r="B1414" s="9">
        <v>5.48309254E8</v>
      </c>
      <c r="C1414" s="9" t="s">
        <v>2881</v>
      </c>
      <c r="D1414" s="10">
        <v>45126.05059027778</v>
      </c>
      <c r="E1414" s="9" t="s">
        <v>1860</v>
      </c>
      <c r="F1414" s="9" t="s">
        <v>2428</v>
      </c>
      <c r="G1414" s="9" t="s">
        <v>17</v>
      </c>
      <c r="H1414" s="9" t="s">
        <v>2729</v>
      </c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11" t="s">
        <v>2882</v>
      </c>
      <c r="B1415" s="9">
        <v>5.08112255E8</v>
      </c>
      <c r="C1415" s="9" t="s">
        <v>2883</v>
      </c>
      <c r="D1415" s="10">
        <v>45126.6375</v>
      </c>
      <c r="E1415" s="9" t="s">
        <v>1857</v>
      </c>
      <c r="F1415" s="9" t="s">
        <v>2433</v>
      </c>
      <c r="G1415" s="9" t="s">
        <v>2491</v>
      </c>
      <c r="H1415" s="9" t="s">
        <v>2750</v>
      </c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11" t="s">
        <v>2884</v>
      </c>
      <c r="B1416" s="9">
        <v>5.28184226E8</v>
      </c>
      <c r="C1416" s="9" t="s">
        <v>2885</v>
      </c>
      <c r="D1416" s="10">
        <v>45126.67581018519</v>
      </c>
      <c r="E1416" s="9" t="s">
        <v>1860</v>
      </c>
      <c r="F1416" s="9" t="s">
        <v>2428</v>
      </c>
      <c r="G1416" s="9" t="s">
        <v>17</v>
      </c>
      <c r="H1416" s="9" t="s">
        <v>2481</v>
      </c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9" t="s">
        <v>2886</v>
      </c>
      <c r="B1417" s="9">
        <v>5.43331189E8</v>
      </c>
      <c r="C1417" s="9" t="s">
        <v>2887</v>
      </c>
      <c r="D1417" s="10">
        <v>45126.689930555556</v>
      </c>
      <c r="E1417" s="9" t="s">
        <v>1854</v>
      </c>
      <c r="F1417" s="9" t="s">
        <v>2444</v>
      </c>
      <c r="G1417" s="9" t="s">
        <v>1879</v>
      </c>
      <c r="H1417" s="9" t="s">
        <v>2723</v>
      </c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9" t="s">
        <v>2888</v>
      </c>
      <c r="B1418" s="9">
        <v>5.03072888E8</v>
      </c>
      <c r="C1418" s="9" t="s">
        <v>2889</v>
      </c>
      <c r="D1418" s="10">
        <v>45126.740636574075</v>
      </c>
      <c r="E1418" s="9" t="s">
        <v>1860</v>
      </c>
      <c r="F1418" s="9" t="s">
        <v>2428</v>
      </c>
      <c r="G1418" s="9" t="s">
        <v>17</v>
      </c>
      <c r="H1418" s="9" t="s">
        <v>2736</v>
      </c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11" t="s">
        <v>2890</v>
      </c>
      <c r="B1419" s="9">
        <v>5.477711325E9</v>
      </c>
      <c r="C1419" s="9" t="s">
        <v>2891</v>
      </c>
      <c r="D1419" s="10">
        <v>45126.776296296295</v>
      </c>
      <c r="E1419" s="9" t="s">
        <v>1860</v>
      </c>
      <c r="F1419" s="9" t="s">
        <v>2428</v>
      </c>
      <c r="G1419" s="9" t="s">
        <v>17</v>
      </c>
      <c r="H1419" s="9" t="s">
        <v>2729</v>
      </c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9" t="s">
        <v>2892</v>
      </c>
      <c r="B1420" s="9">
        <v>5.05252671E8</v>
      </c>
      <c r="C1420" s="9" t="s">
        <v>2893</v>
      </c>
      <c r="D1420" s="10">
        <v>45126.81055555555</v>
      </c>
      <c r="E1420" s="9" t="s">
        <v>1860</v>
      </c>
      <c r="F1420" s="9" t="s">
        <v>2428</v>
      </c>
      <c r="G1420" s="9" t="s">
        <v>17</v>
      </c>
      <c r="H1420" s="9" t="s">
        <v>2729</v>
      </c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9" t="s">
        <v>2894</v>
      </c>
      <c r="B1421" s="9">
        <v>5.44629316E8</v>
      </c>
      <c r="C1421" s="9" t="s">
        <v>2895</v>
      </c>
      <c r="D1421" s="10">
        <v>45126.851377314815</v>
      </c>
      <c r="E1421" s="9" t="s">
        <v>1860</v>
      </c>
      <c r="F1421" s="9" t="s">
        <v>2428</v>
      </c>
      <c r="G1421" s="9" t="s">
        <v>17</v>
      </c>
      <c r="H1421" s="9" t="s">
        <v>2736</v>
      </c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11" t="s">
        <v>1548</v>
      </c>
      <c r="B1422" s="9">
        <v>5.47569207E8</v>
      </c>
      <c r="C1422" s="9" t="s">
        <v>1549</v>
      </c>
      <c r="D1422" s="10">
        <v>45126.860497685186</v>
      </c>
      <c r="E1422" s="9" t="s">
        <v>1860</v>
      </c>
      <c r="F1422" s="9" t="s">
        <v>2433</v>
      </c>
      <c r="G1422" s="9" t="s">
        <v>2491</v>
      </c>
      <c r="H1422" s="9" t="s">
        <v>2736</v>
      </c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9" t="s">
        <v>2896</v>
      </c>
      <c r="B1423" s="9">
        <v>5.27212462E8</v>
      </c>
      <c r="C1423" s="9" t="s">
        <v>2897</v>
      </c>
      <c r="D1423" s="10">
        <v>45126.89210648148</v>
      </c>
      <c r="E1423" s="9" t="s">
        <v>1860</v>
      </c>
      <c r="F1423" s="9" t="s">
        <v>2428</v>
      </c>
      <c r="G1423" s="9" t="s">
        <v>17</v>
      </c>
      <c r="H1423" s="9" t="s">
        <v>2729</v>
      </c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9" t="s">
        <v>2898</v>
      </c>
      <c r="B1424" s="9">
        <v>5.28778666E8</v>
      </c>
      <c r="C1424" s="9" t="s">
        <v>2899</v>
      </c>
      <c r="D1424" s="10">
        <v>45127.12362268518</v>
      </c>
      <c r="E1424" s="9" t="s">
        <v>1857</v>
      </c>
      <c r="F1424" s="9" t="s">
        <v>2433</v>
      </c>
      <c r="G1424" s="9" t="s">
        <v>2491</v>
      </c>
      <c r="H1424" s="9" t="s">
        <v>2726</v>
      </c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9" t="s">
        <v>2900</v>
      </c>
      <c r="B1425" s="9">
        <v>5.47607875E8</v>
      </c>
      <c r="C1425" s="9" t="s">
        <v>2901</v>
      </c>
      <c r="D1425" s="10">
        <v>45127.38559027778</v>
      </c>
      <c r="E1425" s="9" t="s">
        <v>1860</v>
      </c>
      <c r="F1425" s="9" t="s">
        <v>2438</v>
      </c>
      <c r="G1425" s="9" t="s">
        <v>1870</v>
      </c>
      <c r="H1425" s="9" t="s">
        <v>2902</v>
      </c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9" t="s">
        <v>2903</v>
      </c>
      <c r="B1426" s="9">
        <v>5.59914807E8</v>
      </c>
      <c r="C1426" s="9" t="s">
        <v>2904</v>
      </c>
      <c r="D1426" s="10">
        <v>45127.42870370371</v>
      </c>
      <c r="E1426" s="9" t="s">
        <v>1860</v>
      </c>
      <c r="F1426" s="9" t="s">
        <v>2428</v>
      </c>
      <c r="G1426" s="9" t="s">
        <v>17</v>
      </c>
      <c r="H1426" s="9" t="s">
        <v>2729</v>
      </c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9" t="s">
        <v>2905</v>
      </c>
      <c r="B1427" s="9">
        <v>5.46784349E8</v>
      </c>
      <c r="C1427" s="9" t="s">
        <v>2906</v>
      </c>
      <c r="D1427" s="10">
        <v>45127.436261574076</v>
      </c>
      <c r="E1427" s="9" t="s">
        <v>1860</v>
      </c>
      <c r="F1427" s="9" t="s">
        <v>2428</v>
      </c>
      <c r="G1427" s="9" t="s">
        <v>17</v>
      </c>
      <c r="H1427" s="9" t="s">
        <v>2736</v>
      </c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9" t="s">
        <v>2907</v>
      </c>
      <c r="B1428" s="9">
        <v>5.43412007E8</v>
      </c>
      <c r="C1428" s="9" t="s">
        <v>2908</v>
      </c>
      <c r="D1428" s="10">
        <v>45127.464791666665</v>
      </c>
      <c r="E1428" s="9" t="s">
        <v>1860</v>
      </c>
      <c r="F1428" s="9" t="s">
        <v>2428</v>
      </c>
      <c r="G1428" s="9" t="s">
        <v>17</v>
      </c>
      <c r="H1428" s="9" t="s">
        <v>2481</v>
      </c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9" t="s">
        <v>2909</v>
      </c>
      <c r="B1429" s="9">
        <v>5.24290234E8</v>
      </c>
      <c r="C1429" s="9" t="s">
        <v>2910</v>
      </c>
      <c r="D1429" s="10">
        <v>45127.4702662037</v>
      </c>
      <c r="E1429" s="9" t="s">
        <v>1860</v>
      </c>
      <c r="F1429" s="9" t="s">
        <v>2428</v>
      </c>
      <c r="G1429" s="9" t="s">
        <v>17</v>
      </c>
      <c r="H1429" s="9" t="s">
        <v>2736</v>
      </c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9" t="s">
        <v>2911</v>
      </c>
      <c r="B1430" s="9">
        <v>5.0744302E8</v>
      </c>
      <c r="C1430" s="9" t="s">
        <v>2912</v>
      </c>
      <c r="D1430" s="10">
        <v>45127.48847222222</v>
      </c>
      <c r="E1430" s="9" t="s">
        <v>1860</v>
      </c>
      <c r="F1430" s="9" t="s">
        <v>2428</v>
      </c>
      <c r="G1430" s="9" t="s">
        <v>17</v>
      </c>
      <c r="H1430" s="9" t="s">
        <v>2729</v>
      </c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11" t="s">
        <v>2913</v>
      </c>
      <c r="B1431" s="9">
        <v>5.06405715E8</v>
      </c>
      <c r="C1431" s="9" t="s">
        <v>2914</v>
      </c>
      <c r="D1431" s="10">
        <v>45127.637766203705</v>
      </c>
      <c r="E1431" s="9" t="s">
        <v>1860</v>
      </c>
      <c r="F1431" s="9" t="s">
        <v>2428</v>
      </c>
      <c r="G1431" s="9" t="s">
        <v>17</v>
      </c>
      <c r="H1431" s="9" t="s">
        <v>2772</v>
      </c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9" t="s">
        <v>2915</v>
      </c>
      <c r="B1432" s="9">
        <v>5.47392327E8</v>
      </c>
      <c r="C1432" s="9" t="s">
        <v>2916</v>
      </c>
      <c r="D1432" s="10">
        <v>45127.64622685185</v>
      </c>
      <c r="E1432" s="9" t="s">
        <v>1857</v>
      </c>
      <c r="F1432" s="9" t="s">
        <v>2438</v>
      </c>
      <c r="G1432" s="9" t="s">
        <v>1870</v>
      </c>
      <c r="H1432" s="9" t="s">
        <v>2726</v>
      </c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11" t="s">
        <v>2917</v>
      </c>
      <c r="B1433" s="9">
        <v>5.08783003E8</v>
      </c>
      <c r="C1433" s="9" t="s">
        <v>2918</v>
      </c>
      <c r="D1433" s="10">
        <v>45127.67760416667</v>
      </c>
      <c r="E1433" s="9" t="s">
        <v>1860</v>
      </c>
      <c r="F1433" s="9"/>
      <c r="G1433" s="9"/>
      <c r="H1433" s="9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9" t="s">
        <v>2919</v>
      </c>
      <c r="B1434" s="9">
        <v>5.25441083E8</v>
      </c>
      <c r="C1434" s="9" t="s">
        <v>2920</v>
      </c>
      <c r="D1434" s="10">
        <v>45127.773310185185</v>
      </c>
      <c r="E1434" s="9" t="s">
        <v>1854</v>
      </c>
      <c r="F1434" s="9" t="s">
        <v>2444</v>
      </c>
      <c r="G1434" s="9" t="s">
        <v>1879</v>
      </c>
      <c r="H1434" s="9" t="s">
        <v>2723</v>
      </c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9" t="s">
        <v>2921</v>
      </c>
      <c r="B1435" s="9">
        <v>5.27334041E8</v>
      </c>
      <c r="C1435" s="9" t="s">
        <v>2922</v>
      </c>
      <c r="D1435" s="10">
        <v>45127.82166666666</v>
      </c>
      <c r="E1435" s="9" t="s">
        <v>1854</v>
      </c>
      <c r="F1435" s="9" t="s">
        <v>2444</v>
      </c>
      <c r="G1435" s="9" t="s">
        <v>1879</v>
      </c>
      <c r="H1435" s="9" t="s">
        <v>2289</v>
      </c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9" t="s">
        <v>2923</v>
      </c>
      <c r="B1436" s="9">
        <v>5.25115628E8</v>
      </c>
      <c r="C1436" s="9" t="s">
        <v>2924</v>
      </c>
      <c r="D1436" s="10">
        <v>45127.84804398148</v>
      </c>
      <c r="E1436" s="9" t="s">
        <v>1854</v>
      </c>
      <c r="F1436" s="9" t="s">
        <v>2444</v>
      </c>
      <c r="G1436" s="9" t="s">
        <v>1879</v>
      </c>
      <c r="H1436" s="9" t="s">
        <v>2723</v>
      </c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9" t="s">
        <v>2925</v>
      </c>
      <c r="B1437" s="9">
        <v>5.4287197E8</v>
      </c>
      <c r="C1437" s="9" t="s">
        <v>2926</v>
      </c>
      <c r="D1437" s="10">
        <v>45127.85835648148</v>
      </c>
      <c r="E1437" s="9" t="s">
        <v>1860</v>
      </c>
      <c r="F1437" s="9" t="s">
        <v>2428</v>
      </c>
      <c r="G1437" s="9" t="s">
        <v>17</v>
      </c>
      <c r="H1437" s="9" t="s">
        <v>2736</v>
      </c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9" t="s">
        <v>2927</v>
      </c>
      <c r="B1438" s="9">
        <v>5.48192255E8</v>
      </c>
      <c r="C1438" s="9" t="s">
        <v>2928</v>
      </c>
      <c r="D1438" s="10">
        <v>45127.88914351852</v>
      </c>
      <c r="E1438" s="9" t="s">
        <v>1854</v>
      </c>
      <c r="F1438" s="9" t="s">
        <v>2444</v>
      </c>
      <c r="G1438" s="9" t="s">
        <v>1879</v>
      </c>
      <c r="H1438" s="9" t="s">
        <v>2723</v>
      </c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9" t="s">
        <v>2929</v>
      </c>
      <c r="B1439" s="9">
        <v>5.3202084E8</v>
      </c>
      <c r="C1439" s="9" t="s">
        <v>2930</v>
      </c>
      <c r="D1439" s="10">
        <v>45127.97001157407</v>
      </c>
      <c r="E1439" s="9" t="s">
        <v>1860</v>
      </c>
      <c r="F1439" s="9" t="s">
        <v>2428</v>
      </c>
      <c r="G1439" s="9" t="s">
        <v>17</v>
      </c>
      <c r="H1439" s="9" t="s">
        <v>2481</v>
      </c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9" t="s">
        <v>2931</v>
      </c>
      <c r="B1440" s="9">
        <v>5.02653506E8</v>
      </c>
      <c r="C1440" s="9" t="s">
        <v>2932</v>
      </c>
      <c r="D1440" s="10">
        <v>45128.53564814815</v>
      </c>
      <c r="E1440" s="9" t="s">
        <v>1857</v>
      </c>
      <c r="F1440" s="9" t="s">
        <v>2433</v>
      </c>
      <c r="G1440" s="9" t="s">
        <v>1904</v>
      </c>
      <c r="H1440" s="9" t="s">
        <v>2726</v>
      </c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9" t="s">
        <v>2933</v>
      </c>
      <c r="B1441" s="9">
        <v>5.28131436E8</v>
      </c>
      <c r="C1441" s="9" t="s">
        <v>2934</v>
      </c>
      <c r="D1441" s="10">
        <v>45128.69440972222</v>
      </c>
      <c r="E1441" s="9" t="s">
        <v>1854</v>
      </c>
      <c r="F1441" s="9" t="s">
        <v>2444</v>
      </c>
      <c r="G1441" s="9" t="s">
        <v>1879</v>
      </c>
      <c r="H1441" s="9" t="s">
        <v>2723</v>
      </c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11" t="s">
        <v>2935</v>
      </c>
      <c r="B1442" s="9">
        <v>5.08639746E8</v>
      </c>
      <c r="C1442" s="9" t="s">
        <v>2936</v>
      </c>
      <c r="D1442" s="10">
        <v>45128.69567129629</v>
      </c>
      <c r="E1442" s="9" t="s">
        <v>1857</v>
      </c>
      <c r="F1442" s="9" t="s">
        <v>2433</v>
      </c>
      <c r="G1442" s="9" t="s">
        <v>2491</v>
      </c>
      <c r="H1442" s="9" t="s">
        <v>2726</v>
      </c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11" t="s">
        <v>2937</v>
      </c>
      <c r="B1443" s="9">
        <v>5.32818891E8</v>
      </c>
      <c r="C1443" s="9" t="s">
        <v>2938</v>
      </c>
      <c r="D1443" s="10">
        <v>45129.01042824074</v>
      </c>
      <c r="E1443" s="9" t="s">
        <v>1860</v>
      </c>
      <c r="F1443" s="9" t="s">
        <v>2428</v>
      </c>
      <c r="G1443" s="9" t="s">
        <v>17</v>
      </c>
      <c r="H1443" s="9" t="s">
        <v>2729</v>
      </c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11" t="s">
        <v>2939</v>
      </c>
      <c r="B1444" s="9">
        <v>5.27517648E8</v>
      </c>
      <c r="C1444" s="9" t="s">
        <v>2940</v>
      </c>
      <c r="D1444" s="10">
        <v>45129.33513888889</v>
      </c>
      <c r="E1444" s="9" t="s">
        <v>1857</v>
      </c>
      <c r="F1444" s="9"/>
      <c r="G1444" s="9"/>
      <c r="H1444" s="9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9" t="s">
        <v>2941</v>
      </c>
      <c r="B1445" s="9">
        <v>5.84961119E8</v>
      </c>
      <c r="C1445" s="9" t="s">
        <v>2942</v>
      </c>
      <c r="D1445" s="10">
        <v>45129.49209490741</v>
      </c>
      <c r="E1445" s="9" t="s">
        <v>1854</v>
      </c>
      <c r="F1445" s="9" t="s">
        <v>2444</v>
      </c>
      <c r="G1445" s="9" t="s">
        <v>1879</v>
      </c>
      <c r="H1445" s="9" t="s">
        <v>2755</v>
      </c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9" t="s">
        <v>2943</v>
      </c>
      <c r="B1446" s="9">
        <v>5.46734455E8</v>
      </c>
      <c r="C1446" s="9" t="s">
        <v>2944</v>
      </c>
      <c r="D1446" s="10">
        <v>45129.52379629629</v>
      </c>
      <c r="E1446" s="9" t="s">
        <v>1860</v>
      </c>
      <c r="F1446" s="9" t="s">
        <v>2428</v>
      </c>
      <c r="G1446" s="9" t="s">
        <v>17</v>
      </c>
      <c r="H1446" s="9" t="s">
        <v>2729</v>
      </c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9" t="s">
        <v>2945</v>
      </c>
      <c r="B1447" s="9">
        <v>5.4420192E8</v>
      </c>
      <c r="C1447" s="9" t="s">
        <v>2946</v>
      </c>
      <c r="D1447" s="10">
        <v>45129.54256944444</v>
      </c>
      <c r="E1447" s="9" t="s">
        <v>1854</v>
      </c>
      <c r="F1447" s="9" t="s">
        <v>2444</v>
      </c>
      <c r="G1447" s="9" t="s">
        <v>1879</v>
      </c>
      <c r="H1447" s="9" t="s">
        <v>2723</v>
      </c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9" t="s">
        <v>2947</v>
      </c>
      <c r="B1448" s="9">
        <v>5.0554008E8</v>
      </c>
      <c r="C1448" s="9" t="s">
        <v>2948</v>
      </c>
      <c r="D1448" s="10">
        <v>45129.637604166666</v>
      </c>
      <c r="E1448" s="9" t="s">
        <v>1857</v>
      </c>
      <c r="F1448" s="9" t="s">
        <v>2433</v>
      </c>
      <c r="G1448" s="9" t="s">
        <v>2491</v>
      </c>
      <c r="H1448" s="9" t="s">
        <v>2750</v>
      </c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11" t="s">
        <v>2949</v>
      </c>
      <c r="B1449" s="9">
        <v>5.0681512E8</v>
      </c>
      <c r="C1449" s="9" t="s">
        <v>2950</v>
      </c>
      <c r="D1449" s="10">
        <v>45129.67550925926</v>
      </c>
      <c r="E1449" s="9" t="s">
        <v>1860</v>
      </c>
      <c r="F1449" s="9" t="s">
        <v>2433</v>
      </c>
      <c r="G1449" s="9" t="s">
        <v>2491</v>
      </c>
      <c r="H1449" s="9" t="s">
        <v>2736</v>
      </c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9" t="s">
        <v>2951</v>
      </c>
      <c r="B1450" s="9">
        <v>5.03003898E8</v>
      </c>
      <c r="C1450" s="9" t="s">
        <v>2952</v>
      </c>
      <c r="D1450" s="10">
        <v>45129.79534722222</v>
      </c>
      <c r="E1450" s="9" t="s">
        <v>1860</v>
      </c>
      <c r="F1450" s="9" t="s">
        <v>2433</v>
      </c>
      <c r="G1450" s="9" t="s">
        <v>2491</v>
      </c>
      <c r="H1450" s="9" t="s">
        <v>2267</v>
      </c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9" t="s">
        <v>2953</v>
      </c>
      <c r="B1451" s="9">
        <v>5.26130116E8</v>
      </c>
      <c r="C1451" s="9" t="s">
        <v>2954</v>
      </c>
      <c r="D1451" s="10">
        <v>45129.922638888886</v>
      </c>
      <c r="E1451" s="9" t="s">
        <v>1857</v>
      </c>
      <c r="F1451" s="9" t="s">
        <v>2433</v>
      </c>
      <c r="G1451" s="9" t="s">
        <v>2491</v>
      </c>
      <c r="H1451" s="9" t="s">
        <v>2726</v>
      </c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9" t="s">
        <v>2955</v>
      </c>
      <c r="B1452" s="9">
        <v>5.26755131E8</v>
      </c>
      <c r="C1452" s="9" t="s">
        <v>2956</v>
      </c>
      <c r="D1452" s="10">
        <v>45129.94414351852</v>
      </c>
      <c r="E1452" s="9" t="s">
        <v>1860</v>
      </c>
      <c r="F1452" s="9" t="s">
        <v>2428</v>
      </c>
      <c r="G1452" s="9" t="s">
        <v>17</v>
      </c>
      <c r="H1452" s="9" t="s">
        <v>2729</v>
      </c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11" t="s">
        <v>2957</v>
      </c>
      <c r="B1453" s="9">
        <v>5.0599172E8</v>
      </c>
      <c r="C1453" s="9" t="s">
        <v>2958</v>
      </c>
      <c r="D1453" s="10">
        <v>45130.01094907407</v>
      </c>
      <c r="E1453" s="9" t="s">
        <v>1854</v>
      </c>
      <c r="F1453" s="9" t="s">
        <v>2444</v>
      </c>
      <c r="G1453" s="9" t="s">
        <v>1879</v>
      </c>
      <c r="H1453" s="9" t="s">
        <v>2723</v>
      </c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11" t="s">
        <v>2959</v>
      </c>
      <c r="B1454" s="9">
        <v>5.07466246E8</v>
      </c>
      <c r="C1454" s="9" t="s">
        <v>2960</v>
      </c>
      <c r="D1454" s="10">
        <v>45130.02832175926</v>
      </c>
      <c r="E1454" s="9" t="s">
        <v>1854</v>
      </c>
      <c r="F1454" s="9" t="s">
        <v>2444</v>
      </c>
      <c r="G1454" s="9" t="s">
        <v>1879</v>
      </c>
      <c r="H1454" s="9" t="s">
        <v>2723</v>
      </c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9" t="s">
        <v>2961</v>
      </c>
      <c r="B1455" s="9">
        <v>5.33244105E8</v>
      </c>
      <c r="C1455" s="9" t="s">
        <v>2962</v>
      </c>
      <c r="D1455" s="10">
        <v>45130.0483912037</v>
      </c>
      <c r="E1455" s="9" t="s">
        <v>1860</v>
      </c>
      <c r="F1455" s="9" t="s">
        <v>2428</v>
      </c>
      <c r="G1455" s="9" t="s">
        <v>17</v>
      </c>
      <c r="H1455" s="9" t="s">
        <v>2729</v>
      </c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11" t="s">
        <v>2963</v>
      </c>
      <c r="B1456" s="9">
        <v>5.08836712E8</v>
      </c>
      <c r="C1456" s="9" t="s">
        <v>2964</v>
      </c>
      <c r="D1456" s="10">
        <v>45130.06625</v>
      </c>
      <c r="E1456" s="9" t="s">
        <v>1860</v>
      </c>
      <c r="F1456" s="9" t="s">
        <v>2428</v>
      </c>
      <c r="G1456" s="9" t="s">
        <v>17</v>
      </c>
      <c r="H1456" s="9" t="s">
        <v>2736</v>
      </c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11" t="s">
        <v>2965</v>
      </c>
      <c r="B1457" s="9">
        <v>5.38808885E8</v>
      </c>
      <c r="C1457" s="9" t="s">
        <v>2966</v>
      </c>
      <c r="D1457" s="10">
        <v>45130.1556712963</v>
      </c>
      <c r="E1457" s="9" t="s">
        <v>1854</v>
      </c>
      <c r="F1457" s="9" t="s">
        <v>2444</v>
      </c>
      <c r="G1457" s="9" t="s">
        <v>1879</v>
      </c>
      <c r="H1457" s="9" t="s">
        <v>2755</v>
      </c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11" t="s">
        <v>2967</v>
      </c>
      <c r="B1458" s="9">
        <v>5.43934033E8</v>
      </c>
      <c r="C1458" s="9" t="s">
        <v>2968</v>
      </c>
      <c r="D1458" s="10">
        <v>45130.31649305556</v>
      </c>
      <c r="E1458" s="9" t="s">
        <v>1860</v>
      </c>
      <c r="F1458" s="9" t="s">
        <v>2428</v>
      </c>
      <c r="G1458" s="9" t="s">
        <v>17</v>
      </c>
      <c r="H1458" s="9" t="s">
        <v>2736</v>
      </c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9" t="s">
        <v>2969</v>
      </c>
      <c r="B1459" s="9">
        <v>5.2349705E8</v>
      </c>
      <c r="C1459" s="9" t="s">
        <v>2970</v>
      </c>
      <c r="D1459" s="10">
        <v>45130.35170138889</v>
      </c>
      <c r="E1459" s="9" t="s">
        <v>1860</v>
      </c>
      <c r="F1459" s="9" t="s">
        <v>2428</v>
      </c>
      <c r="G1459" s="9" t="s">
        <v>17</v>
      </c>
      <c r="H1459" s="9" t="s">
        <v>2736</v>
      </c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11" t="s">
        <v>2971</v>
      </c>
      <c r="B1460" s="9">
        <v>5.02495555E8</v>
      </c>
      <c r="C1460" s="9" t="s">
        <v>2972</v>
      </c>
      <c r="D1460" s="10">
        <v>45130.389965277776</v>
      </c>
      <c r="E1460" s="9" t="s">
        <v>1860</v>
      </c>
      <c r="F1460" s="9" t="s">
        <v>2438</v>
      </c>
      <c r="G1460" s="9" t="s">
        <v>1870</v>
      </c>
      <c r="H1460" s="9" t="s">
        <v>2720</v>
      </c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11" t="s">
        <v>2973</v>
      </c>
      <c r="B1461" s="9">
        <v>5.59227741E8</v>
      </c>
      <c r="C1461" s="9" t="s">
        <v>2974</v>
      </c>
      <c r="D1461" s="10">
        <v>45130.40806712963</v>
      </c>
      <c r="E1461" s="9" t="s">
        <v>1854</v>
      </c>
      <c r="F1461" s="9" t="s">
        <v>2444</v>
      </c>
      <c r="G1461" s="9" t="s">
        <v>1879</v>
      </c>
      <c r="H1461" s="9" t="s">
        <v>2723</v>
      </c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11" t="s">
        <v>2975</v>
      </c>
      <c r="B1462" s="9">
        <v>5.03332326E8</v>
      </c>
      <c r="C1462" s="9" t="s">
        <v>2976</v>
      </c>
      <c r="D1462" s="10">
        <v>45130.500543981485</v>
      </c>
      <c r="E1462" s="9" t="s">
        <v>1860</v>
      </c>
      <c r="F1462" s="9" t="s">
        <v>2428</v>
      </c>
      <c r="G1462" s="9" t="s">
        <v>17</v>
      </c>
      <c r="H1462" s="9" t="s">
        <v>2481</v>
      </c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11" t="s">
        <v>2977</v>
      </c>
      <c r="B1463" s="9">
        <v>5.2751554E8</v>
      </c>
      <c r="C1463" s="9" t="s">
        <v>2978</v>
      </c>
      <c r="D1463" s="10">
        <v>45130.57662037037</v>
      </c>
      <c r="E1463" s="9" t="s">
        <v>1857</v>
      </c>
      <c r="F1463" s="9" t="s">
        <v>2433</v>
      </c>
      <c r="G1463" s="9" t="s">
        <v>2491</v>
      </c>
      <c r="H1463" s="9" t="s">
        <v>2726</v>
      </c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9" t="s">
        <v>2979</v>
      </c>
      <c r="B1464" s="9">
        <v>5.28648042E8</v>
      </c>
      <c r="C1464" s="9" t="s">
        <v>2980</v>
      </c>
      <c r="D1464" s="10">
        <v>45130.641064814816</v>
      </c>
      <c r="E1464" s="9" t="s">
        <v>1860</v>
      </c>
      <c r="F1464" s="9" t="s">
        <v>2428</v>
      </c>
      <c r="G1464" s="9" t="s">
        <v>17</v>
      </c>
      <c r="H1464" s="9" t="s">
        <v>2729</v>
      </c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11" t="s">
        <v>288</v>
      </c>
      <c r="B1465" s="9">
        <v>5.39534544E8</v>
      </c>
      <c r="C1465" s="9" t="s">
        <v>289</v>
      </c>
      <c r="D1465" s="10">
        <v>45130.64659722222</v>
      </c>
      <c r="E1465" s="9" t="s">
        <v>1860</v>
      </c>
      <c r="F1465" s="9" t="s">
        <v>2428</v>
      </c>
      <c r="G1465" s="9" t="s">
        <v>17</v>
      </c>
      <c r="H1465" s="9" t="s">
        <v>2736</v>
      </c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11" t="s">
        <v>2981</v>
      </c>
      <c r="B1466" s="9">
        <v>5.47328494E8</v>
      </c>
      <c r="C1466" s="9" t="s">
        <v>2982</v>
      </c>
      <c r="D1466" s="10">
        <v>45130.70118055555</v>
      </c>
      <c r="E1466" s="9" t="s">
        <v>1860</v>
      </c>
      <c r="F1466" s="9" t="s">
        <v>2433</v>
      </c>
      <c r="G1466" s="9" t="s">
        <v>1904</v>
      </c>
      <c r="H1466" s="9" t="s">
        <v>2720</v>
      </c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11" t="s">
        <v>2971</v>
      </c>
      <c r="B1467" s="9">
        <v>5.02495555E8</v>
      </c>
      <c r="C1467" s="9" t="s">
        <v>2972</v>
      </c>
      <c r="D1467" s="10">
        <v>45130.743101851855</v>
      </c>
      <c r="E1467" s="9" t="s">
        <v>1857</v>
      </c>
      <c r="F1467" s="9" t="s">
        <v>2433</v>
      </c>
      <c r="G1467" s="9" t="s">
        <v>2491</v>
      </c>
      <c r="H1467" s="9" t="s">
        <v>2750</v>
      </c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11" t="s">
        <v>2983</v>
      </c>
      <c r="B1468" s="9">
        <v>5.42388561E8</v>
      </c>
      <c r="C1468" s="9" t="s">
        <v>2984</v>
      </c>
      <c r="D1468" s="10">
        <v>45130.85747685185</v>
      </c>
      <c r="E1468" s="9" t="s">
        <v>1860</v>
      </c>
      <c r="F1468" s="9" t="s">
        <v>2428</v>
      </c>
      <c r="G1468" s="9" t="s">
        <v>17</v>
      </c>
      <c r="H1468" s="9" t="s">
        <v>2729</v>
      </c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11" t="s">
        <v>2985</v>
      </c>
      <c r="B1469" s="9">
        <v>5.25127177E8</v>
      </c>
      <c r="C1469" s="9" t="s">
        <v>2986</v>
      </c>
      <c r="D1469" s="10">
        <v>45130.92049768518</v>
      </c>
      <c r="E1469" s="9" t="s">
        <v>1854</v>
      </c>
      <c r="F1469" s="9" t="s">
        <v>2444</v>
      </c>
      <c r="G1469" s="9" t="s">
        <v>1879</v>
      </c>
      <c r="H1469" s="9" t="s">
        <v>2289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9" t="s">
        <v>2987</v>
      </c>
      <c r="B1470" s="9">
        <v>5.28132018E8</v>
      </c>
      <c r="C1470" s="9" t="s">
        <v>2988</v>
      </c>
      <c r="D1470" s="10">
        <v>45131.01540509259</v>
      </c>
      <c r="E1470" s="9" t="s">
        <v>1860</v>
      </c>
      <c r="F1470" s="9" t="s">
        <v>2428</v>
      </c>
      <c r="G1470" s="9" t="s">
        <v>17</v>
      </c>
      <c r="H1470" s="9" t="s">
        <v>2481</v>
      </c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9" t="s">
        <v>2989</v>
      </c>
      <c r="B1471" s="9">
        <v>5.39529599E8</v>
      </c>
      <c r="C1471" s="9" t="s">
        <v>2990</v>
      </c>
      <c r="D1471" s="10">
        <v>45131.1284375</v>
      </c>
      <c r="E1471" s="9" t="s">
        <v>1860</v>
      </c>
      <c r="F1471" s="9" t="s">
        <v>2428</v>
      </c>
      <c r="G1471" s="9" t="s">
        <v>17</v>
      </c>
      <c r="H1471" s="9" t="s">
        <v>2736</v>
      </c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11" t="s">
        <v>2991</v>
      </c>
      <c r="B1472" s="9">
        <v>5.08686171E8</v>
      </c>
      <c r="C1472" s="9" t="s">
        <v>2992</v>
      </c>
      <c r="D1472" s="10">
        <v>45131.717141203706</v>
      </c>
      <c r="E1472" s="9" t="s">
        <v>1854</v>
      </c>
      <c r="F1472" s="9" t="s">
        <v>2444</v>
      </c>
      <c r="G1472" s="9" t="s">
        <v>1879</v>
      </c>
      <c r="H1472" s="9" t="s">
        <v>2755</v>
      </c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11" t="s">
        <v>2993</v>
      </c>
      <c r="B1473" s="9">
        <v>5.24401515E8</v>
      </c>
      <c r="C1473" s="9" t="s">
        <v>2994</v>
      </c>
      <c r="D1473" s="10">
        <v>45131.844305555554</v>
      </c>
      <c r="E1473" s="9" t="s">
        <v>1860</v>
      </c>
      <c r="F1473" s="9" t="s">
        <v>2438</v>
      </c>
      <c r="G1473" s="9" t="s">
        <v>1870</v>
      </c>
      <c r="H1473" s="9" t="s">
        <v>2729</v>
      </c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9" t="s">
        <v>2995</v>
      </c>
      <c r="B1474" s="9">
        <v>5.48161055E8</v>
      </c>
      <c r="C1474" s="9" t="s">
        <v>2996</v>
      </c>
      <c r="D1474" s="10">
        <v>45131.960324074076</v>
      </c>
      <c r="E1474" s="9" t="s">
        <v>1854</v>
      </c>
      <c r="F1474" s="9" t="s">
        <v>2444</v>
      </c>
      <c r="G1474" s="9" t="s">
        <v>1879</v>
      </c>
      <c r="H1474" s="9" t="s">
        <v>2723</v>
      </c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11" t="s">
        <v>2997</v>
      </c>
      <c r="B1475" s="9">
        <v>5.45274366E8</v>
      </c>
      <c r="C1475" s="9" t="s">
        <v>2998</v>
      </c>
      <c r="D1475" s="10">
        <v>45132.05243055556</v>
      </c>
      <c r="E1475" s="9" t="s">
        <v>1854</v>
      </c>
      <c r="F1475" s="9" t="s">
        <v>2444</v>
      </c>
      <c r="G1475" s="9" t="s">
        <v>1879</v>
      </c>
      <c r="H1475" s="9" t="s">
        <v>2723</v>
      </c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11" t="s">
        <v>2999</v>
      </c>
      <c r="B1476" s="9">
        <v>5.23822871E8</v>
      </c>
      <c r="C1476" s="9" t="s">
        <v>3000</v>
      </c>
      <c r="D1476" s="10">
        <v>45132.1202662037</v>
      </c>
      <c r="E1476" s="9" t="s">
        <v>1860</v>
      </c>
      <c r="F1476" s="9" t="s">
        <v>2438</v>
      </c>
      <c r="G1476" s="9" t="s">
        <v>1870</v>
      </c>
      <c r="H1476" s="9" t="s">
        <v>2729</v>
      </c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11" t="s">
        <v>3001</v>
      </c>
      <c r="B1477" s="9">
        <v>5.45515924E8</v>
      </c>
      <c r="C1477" s="9" t="s">
        <v>3002</v>
      </c>
      <c r="D1477" s="10">
        <v>45132.636724537035</v>
      </c>
      <c r="E1477" s="9" t="s">
        <v>1860</v>
      </c>
      <c r="F1477" s="9" t="s">
        <v>2433</v>
      </c>
      <c r="G1477" s="9" t="s">
        <v>2491</v>
      </c>
      <c r="H1477" s="9" t="s">
        <v>2729</v>
      </c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9" t="s">
        <v>3003</v>
      </c>
      <c r="B1478" s="9">
        <v>5.35241093E8</v>
      </c>
      <c r="C1478" s="9" t="s">
        <v>3004</v>
      </c>
      <c r="D1478" s="10">
        <v>45132.694027777776</v>
      </c>
      <c r="E1478" s="9" t="s">
        <v>1860</v>
      </c>
      <c r="F1478" s="9" t="s">
        <v>2428</v>
      </c>
      <c r="G1478" s="9" t="s">
        <v>17</v>
      </c>
      <c r="H1478" s="9" t="s">
        <v>2729</v>
      </c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11" t="s">
        <v>3005</v>
      </c>
      <c r="B1479" s="9">
        <v>5.06770034E8</v>
      </c>
      <c r="C1479" s="9" t="s">
        <v>3006</v>
      </c>
      <c r="D1479" s="10">
        <v>45132.70946759259</v>
      </c>
      <c r="E1479" s="9" t="s">
        <v>1860</v>
      </c>
      <c r="F1479" s="9" t="s">
        <v>2438</v>
      </c>
      <c r="G1479" s="9" t="s">
        <v>1870</v>
      </c>
      <c r="H1479" s="9" t="s">
        <v>2729</v>
      </c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11" t="s">
        <v>3007</v>
      </c>
      <c r="B1480" s="9">
        <v>5.48772336E8</v>
      </c>
      <c r="C1480" s="9" t="s">
        <v>3008</v>
      </c>
      <c r="D1480" s="10">
        <v>45132.72195601852</v>
      </c>
      <c r="E1480" s="9" t="s">
        <v>1860</v>
      </c>
      <c r="F1480" s="9" t="s">
        <v>2428</v>
      </c>
      <c r="G1480" s="9" t="s">
        <v>17</v>
      </c>
      <c r="H1480" s="9" t="s">
        <v>2729</v>
      </c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9" t="s">
        <v>3009</v>
      </c>
      <c r="B1481" s="9">
        <v>5.2520999E8</v>
      </c>
      <c r="C1481" s="9" t="s">
        <v>3010</v>
      </c>
      <c r="D1481" s="10">
        <v>45132.73451388889</v>
      </c>
      <c r="E1481" s="9" t="s">
        <v>1860</v>
      </c>
      <c r="F1481" s="9" t="s">
        <v>2428</v>
      </c>
      <c r="G1481" s="9" t="s">
        <v>17</v>
      </c>
      <c r="H1481" s="9" t="s">
        <v>2481</v>
      </c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11" t="s">
        <v>3011</v>
      </c>
      <c r="B1482" s="9">
        <v>5.00245555E8</v>
      </c>
      <c r="C1482" s="9" t="s">
        <v>610</v>
      </c>
      <c r="D1482" s="10">
        <v>45132.746516203704</v>
      </c>
      <c r="E1482" s="9" t="s">
        <v>3012</v>
      </c>
      <c r="F1482" s="9"/>
      <c r="G1482" s="9"/>
      <c r="H1482" s="9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11" t="s">
        <v>3013</v>
      </c>
      <c r="B1483" s="9">
        <v>5.00246666E8</v>
      </c>
      <c r="C1483" s="9" t="s">
        <v>611</v>
      </c>
      <c r="D1483" s="10">
        <v>45132.751805555556</v>
      </c>
      <c r="E1483" s="9" t="s">
        <v>3012</v>
      </c>
      <c r="F1483" s="9"/>
      <c r="G1483" s="9"/>
      <c r="H1483" s="9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9" t="s">
        <v>3014</v>
      </c>
      <c r="B1484" s="9">
        <v>5.42525192E8</v>
      </c>
      <c r="C1484" s="9" t="s">
        <v>3015</v>
      </c>
      <c r="D1484" s="10">
        <v>45132.826898148145</v>
      </c>
      <c r="E1484" s="9" t="s">
        <v>1857</v>
      </c>
      <c r="F1484" s="9" t="s">
        <v>2433</v>
      </c>
      <c r="G1484" s="9" t="s">
        <v>2491</v>
      </c>
      <c r="H1484" s="9" t="s">
        <v>2750</v>
      </c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9" t="s">
        <v>3016</v>
      </c>
      <c r="B1485" s="9">
        <v>5.07313233E8</v>
      </c>
      <c r="C1485" s="9" t="s">
        <v>3017</v>
      </c>
      <c r="D1485" s="10">
        <v>45132.93625</v>
      </c>
      <c r="E1485" s="9" t="s">
        <v>1860</v>
      </c>
      <c r="F1485" s="9" t="s">
        <v>2428</v>
      </c>
      <c r="G1485" s="9" t="s">
        <v>17</v>
      </c>
      <c r="H1485" s="9" t="s">
        <v>2729</v>
      </c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11" t="s">
        <v>3018</v>
      </c>
      <c r="B1486" s="9">
        <v>5.44868625E8</v>
      </c>
      <c r="C1486" s="9" t="s">
        <v>3019</v>
      </c>
      <c r="D1486" s="10">
        <v>45133.07467592593</v>
      </c>
      <c r="E1486" s="9" t="s">
        <v>1860</v>
      </c>
      <c r="F1486" s="9" t="s">
        <v>2428</v>
      </c>
      <c r="G1486" s="9" t="s">
        <v>17</v>
      </c>
      <c r="H1486" s="9" t="s">
        <v>2481</v>
      </c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11" t="s">
        <v>3020</v>
      </c>
      <c r="B1487" s="9">
        <v>5.00248888E8</v>
      </c>
      <c r="C1487" s="9" t="s">
        <v>712</v>
      </c>
      <c r="D1487" s="10">
        <v>45133.427395833336</v>
      </c>
      <c r="E1487" s="9" t="s">
        <v>3021</v>
      </c>
      <c r="F1487" s="9"/>
      <c r="G1487" s="9"/>
      <c r="H1487" s="9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9" t="s">
        <v>3022</v>
      </c>
      <c r="B1488" s="9">
        <v>5.35256328E8</v>
      </c>
      <c r="C1488" s="9" t="s">
        <v>3023</v>
      </c>
      <c r="D1488" s="10">
        <v>45133.429131944446</v>
      </c>
      <c r="E1488" s="9" t="s">
        <v>1857</v>
      </c>
      <c r="F1488" s="9" t="s">
        <v>2433</v>
      </c>
      <c r="G1488" s="9" t="s">
        <v>2491</v>
      </c>
      <c r="H1488" s="9" t="s">
        <v>2750</v>
      </c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11" t="s">
        <v>3024</v>
      </c>
      <c r="B1489" s="9">
        <v>5.00249999E8</v>
      </c>
      <c r="C1489" s="9" t="s">
        <v>3025</v>
      </c>
      <c r="D1489" s="10">
        <v>45133.43038194445</v>
      </c>
      <c r="E1489" s="9" t="s">
        <v>3021</v>
      </c>
      <c r="F1489" s="9"/>
      <c r="G1489" s="9"/>
      <c r="H1489" s="9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11" t="s">
        <v>3026</v>
      </c>
      <c r="B1490" s="9">
        <v>5.06397929E8</v>
      </c>
      <c r="C1490" s="9" t="s">
        <v>3027</v>
      </c>
      <c r="D1490" s="10">
        <v>45133.45759259259</v>
      </c>
      <c r="E1490" s="9" t="s">
        <v>1854</v>
      </c>
      <c r="F1490" s="9" t="s">
        <v>2444</v>
      </c>
      <c r="G1490" s="9" t="s">
        <v>1879</v>
      </c>
      <c r="H1490" s="9" t="s">
        <v>2723</v>
      </c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9" t="s">
        <v>3028</v>
      </c>
      <c r="B1491" s="9">
        <v>5.28957384E8</v>
      </c>
      <c r="C1491" s="9" t="s">
        <v>3029</v>
      </c>
      <c r="D1491" s="10">
        <v>45133.47677083333</v>
      </c>
      <c r="E1491" s="9" t="s">
        <v>1860</v>
      </c>
      <c r="F1491" s="9" t="s">
        <v>2428</v>
      </c>
      <c r="G1491" s="9" t="s">
        <v>17</v>
      </c>
      <c r="H1491" s="9" t="s">
        <v>2729</v>
      </c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9" t="s">
        <v>3030</v>
      </c>
      <c r="B1492" s="9">
        <v>5.28388868E8</v>
      </c>
      <c r="C1492" s="9" t="s">
        <v>3031</v>
      </c>
      <c r="D1492" s="10">
        <v>45133.53039351852</v>
      </c>
      <c r="E1492" s="9" t="s">
        <v>1860</v>
      </c>
      <c r="F1492" s="9" t="s">
        <v>2428</v>
      </c>
      <c r="G1492" s="9" t="s">
        <v>17</v>
      </c>
      <c r="H1492" s="9" t="s">
        <v>2729</v>
      </c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11" t="s">
        <v>3032</v>
      </c>
      <c r="B1493" s="9">
        <v>5.2377714E8</v>
      </c>
      <c r="C1493" s="9" t="s">
        <v>3033</v>
      </c>
      <c r="D1493" s="10">
        <v>45133.5359837963</v>
      </c>
      <c r="E1493" s="9" t="s">
        <v>1860</v>
      </c>
      <c r="F1493" s="9" t="s">
        <v>2428</v>
      </c>
      <c r="G1493" s="9" t="s">
        <v>17</v>
      </c>
      <c r="H1493" s="9" t="s">
        <v>2729</v>
      </c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11" t="s">
        <v>3034</v>
      </c>
      <c r="B1494" s="9">
        <v>5.46811795E8</v>
      </c>
      <c r="C1494" s="9" t="s">
        <v>3035</v>
      </c>
      <c r="D1494" s="10">
        <v>45133.648194444446</v>
      </c>
      <c r="E1494" s="9" t="s">
        <v>1860</v>
      </c>
      <c r="F1494" s="9" t="s">
        <v>2428</v>
      </c>
      <c r="G1494" s="9" t="s">
        <v>17</v>
      </c>
      <c r="H1494" s="9" t="s">
        <v>2729</v>
      </c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11" t="s">
        <v>3036</v>
      </c>
      <c r="B1495" s="9">
        <v>5.26140275E8</v>
      </c>
      <c r="C1495" s="9" t="s">
        <v>3037</v>
      </c>
      <c r="D1495" s="10">
        <v>45133.64954861111</v>
      </c>
      <c r="E1495" s="9" t="s">
        <v>1860</v>
      </c>
      <c r="F1495" s="9" t="s">
        <v>2433</v>
      </c>
      <c r="G1495" s="9" t="s">
        <v>2491</v>
      </c>
      <c r="H1495" s="9" t="s">
        <v>2267</v>
      </c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11" t="s">
        <v>3038</v>
      </c>
      <c r="B1496" s="9">
        <v>5.47485293E8</v>
      </c>
      <c r="C1496" s="9" t="s">
        <v>3039</v>
      </c>
      <c r="D1496" s="10">
        <v>45133.67319444445</v>
      </c>
      <c r="E1496" s="9" t="s">
        <v>1860</v>
      </c>
      <c r="F1496" s="9" t="s">
        <v>3040</v>
      </c>
      <c r="G1496" s="9" t="s">
        <v>17</v>
      </c>
      <c r="H1496" s="9" t="s">
        <v>3041</v>
      </c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11" t="s">
        <v>3042</v>
      </c>
      <c r="B1497" s="9">
        <v>5.4520425E8</v>
      </c>
      <c r="C1497" s="9" t="s">
        <v>3043</v>
      </c>
      <c r="D1497" s="10">
        <v>45133.689097222225</v>
      </c>
      <c r="E1497" s="9" t="s">
        <v>1860</v>
      </c>
      <c r="F1497" s="9" t="s">
        <v>2428</v>
      </c>
      <c r="G1497" s="9" t="s">
        <v>17</v>
      </c>
      <c r="H1497" s="9" t="s">
        <v>2736</v>
      </c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11" t="s">
        <v>3044</v>
      </c>
      <c r="B1498" s="9">
        <v>5.00241212E8</v>
      </c>
      <c r="C1498" s="9" t="s">
        <v>3045</v>
      </c>
      <c r="D1498" s="10">
        <v>45133.72122685185</v>
      </c>
      <c r="E1498" s="9" t="s">
        <v>3046</v>
      </c>
      <c r="F1498" s="9"/>
      <c r="G1498" s="9"/>
      <c r="H1498" s="9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11" t="s">
        <v>3047</v>
      </c>
      <c r="B1499" s="9">
        <v>5.00245654E8</v>
      </c>
      <c r="C1499" s="9" t="s">
        <v>440</v>
      </c>
      <c r="D1499" s="10">
        <v>45133.723599537036</v>
      </c>
      <c r="E1499" s="9" t="s">
        <v>3046</v>
      </c>
      <c r="F1499" s="9"/>
      <c r="G1499" s="9"/>
      <c r="H1499" s="9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9" t="s">
        <v>3048</v>
      </c>
      <c r="B1500" s="9">
        <v>5.03012552E8</v>
      </c>
      <c r="C1500" s="9" t="s">
        <v>3049</v>
      </c>
      <c r="D1500" s="10">
        <v>45133.79728009259</v>
      </c>
      <c r="E1500" s="9" t="s">
        <v>1857</v>
      </c>
      <c r="F1500" s="9" t="s">
        <v>2433</v>
      </c>
      <c r="G1500" s="9" t="s">
        <v>2491</v>
      </c>
      <c r="H1500" s="9" t="s">
        <v>2750</v>
      </c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11" t="s">
        <v>3050</v>
      </c>
      <c r="B1501" s="9">
        <v>5.22905002E8</v>
      </c>
      <c r="C1501" s="9" t="s">
        <v>3051</v>
      </c>
      <c r="D1501" s="10">
        <v>45133.81554398148</v>
      </c>
      <c r="E1501" s="9" t="s">
        <v>1860</v>
      </c>
      <c r="F1501" s="9" t="s">
        <v>2433</v>
      </c>
      <c r="G1501" s="9" t="s">
        <v>2491</v>
      </c>
      <c r="H1501" s="9" t="s">
        <v>2729</v>
      </c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9" t="s">
        <v>1505</v>
      </c>
      <c r="B1502" s="9">
        <v>5.02645861E8</v>
      </c>
      <c r="C1502" s="9" t="s">
        <v>1506</v>
      </c>
      <c r="D1502" s="10">
        <v>45133.84568287037</v>
      </c>
      <c r="E1502" s="9" t="s">
        <v>1860</v>
      </c>
      <c r="F1502" s="9" t="s">
        <v>2428</v>
      </c>
      <c r="G1502" s="9" t="s">
        <v>17</v>
      </c>
      <c r="H1502" s="9" t="s">
        <v>2736</v>
      </c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11" t="s">
        <v>3052</v>
      </c>
      <c r="B1503" s="9">
        <v>5.05023185E8</v>
      </c>
      <c r="C1503" s="9" t="s">
        <v>3053</v>
      </c>
      <c r="D1503" s="10">
        <v>45133.873136574075</v>
      </c>
      <c r="E1503" s="9" t="s">
        <v>1860</v>
      </c>
      <c r="F1503" s="9" t="s">
        <v>2428</v>
      </c>
      <c r="G1503" s="9" t="s">
        <v>17</v>
      </c>
      <c r="H1503" s="9" t="s">
        <v>2481</v>
      </c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9" t="s">
        <v>3054</v>
      </c>
      <c r="B1504" s="9">
        <v>5.32263663E8</v>
      </c>
      <c r="C1504" s="9" t="s">
        <v>2443</v>
      </c>
      <c r="D1504" s="10">
        <v>45133.881875</v>
      </c>
      <c r="E1504" s="9" t="s">
        <v>1860</v>
      </c>
      <c r="F1504" s="9" t="s">
        <v>2428</v>
      </c>
      <c r="G1504" s="9" t="s">
        <v>17</v>
      </c>
      <c r="H1504" s="9" t="s">
        <v>2736</v>
      </c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11" t="s">
        <v>3055</v>
      </c>
      <c r="B1505" s="9">
        <v>5.28289203E8</v>
      </c>
      <c r="C1505" s="9" t="s">
        <v>3056</v>
      </c>
      <c r="D1505" s="10">
        <v>45133.89246527778</v>
      </c>
      <c r="E1505" s="9" t="s">
        <v>3021</v>
      </c>
      <c r="F1505" s="9" t="s">
        <v>3040</v>
      </c>
      <c r="G1505" s="9" t="s">
        <v>17</v>
      </c>
      <c r="H1505" s="9" t="s">
        <v>3057</v>
      </c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11" t="s">
        <v>3058</v>
      </c>
      <c r="B1506" s="9">
        <v>5.42499067E8</v>
      </c>
      <c r="C1506" s="9" t="s">
        <v>3059</v>
      </c>
      <c r="D1506" s="10">
        <v>45133.92989583333</v>
      </c>
      <c r="E1506" s="9" t="s">
        <v>1860</v>
      </c>
      <c r="F1506" s="9" t="s">
        <v>2433</v>
      </c>
      <c r="G1506" s="9" t="s">
        <v>2491</v>
      </c>
      <c r="H1506" s="9" t="s">
        <v>2729</v>
      </c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11" t="s">
        <v>3060</v>
      </c>
      <c r="B1507" s="9">
        <v>5.06664226E8</v>
      </c>
      <c r="C1507" s="9" t="s">
        <v>3061</v>
      </c>
      <c r="D1507" s="10">
        <v>45133.95329861111</v>
      </c>
      <c r="E1507" s="9" t="s">
        <v>3021</v>
      </c>
      <c r="F1507" s="9" t="s">
        <v>3040</v>
      </c>
      <c r="G1507" s="9" t="s">
        <v>17</v>
      </c>
      <c r="H1507" s="9" t="s">
        <v>3057</v>
      </c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9" t="s">
        <v>3062</v>
      </c>
      <c r="B1508" s="9">
        <v>5.26212721E8</v>
      </c>
      <c r="C1508" s="9" t="s">
        <v>3063</v>
      </c>
      <c r="D1508" s="10">
        <v>45133.97163194444</v>
      </c>
      <c r="E1508" s="9" t="s">
        <v>1857</v>
      </c>
      <c r="F1508" s="9" t="s">
        <v>2433</v>
      </c>
      <c r="G1508" s="9" t="s">
        <v>2491</v>
      </c>
      <c r="H1508" s="9" t="s">
        <v>2726</v>
      </c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9" t="s">
        <v>3064</v>
      </c>
      <c r="B1509" s="9">
        <v>5.43174541E8</v>
      </c>
      <c r="C1509" s="9" t="s">
        <v>3065</v>
      </c>
      <c r="D1509" s="10">
        <v>45134.069375</v>
      </c>
      <c r="E1509" s="9" t="s">
        <v>1860</v>
      </c>
      <c r="F1509" s="9" t="s">
        <v>2428</v>
      </c>
      <c r="G1509" s="9" t="s">
        <v>17</v>
      </c>
      <c r="H1509" s="9" t="s">
        <v>2729</v>
      </c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11" t="s">
        <v>3066</v>
      </c>
      <c r="B1510" s="9">
        <v>5.47328494E8</v>
      </c>
      <c r="C1510" s="9" t="s">
        <v>3067</v>
      </c>
      <c r="D1510" s="10">
        <v>45134.12092592593</v>
      </c>
      <c r="E1510" s="9" t="s">
        <v>1860</v>
      </c>
      <c r="F1510" s="9" t="s">
        <v>2438</v>
      </c>
      <c r="G1510" s="9" t="s">
        <v>1870</v>
      </c>
      <c r="H1510" s="9" t="s">
        <v>2729</v>
      </c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9" t="s">
        <v>3068</v>
      </c>
      <c r="B1511" s="9">
        <v>5.0555905E8</v>
      </c>
      <c r="C1511" s="9" t="s">
        <v>3069</v>
      </c>
      <c r="D1511" s="10">
        <v>45134.22929398148</v>
      </c>
      <c r="E1511" s="9" t="s">
        <v>1860</v>
      </c>
      <c r="F1511" s="9" t="s">
        <v>2428</v>
      </c>
      <c r="G1511" s="9" t="s">
        <v>17</v>
      </c>
      <c r="H1511" s="9" t="s">
        <v>2736</v>
      </c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11" t="s">
        <v>3070</v>
      </c>
      <c r="B1512" s="9">
        <v>5.06794484E8</v>
      </c>
      <c r="C1512" s="9" t="s">
        <v>3071</v>
      </c>
      <c r="D1512" s="10">
        <v>45134.417592592596</v>
      </c>
      <c r="E1512" s="9" t="s">
        <v>1860</v>
      </c>
      <c r="F1512" s="9" t="s">
        <v>2438</v>
      </c>
      <c r="G1512" s="9" t="s">
        <v>1870</v>
      </c>
      <c r="H1512" s="9" t="s">
        <v>2902</v>
      </c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9" t="s">
        <v>3072</v>
      </c>
      <c r="B1513" s="9">
        <v>5.05179608E8</v>
      </c>
      <c r="C1513" s="9" t="s">
        <v>3073</v>
      </c>
      <c r="D1513" s="10">
        <v>45134.43204861111</v>
      </c>
      <c r="E1513" s="9" t="s">
        <v>1860</v>
      </c>
      <c r="F1513" s="9" t="s">
        <v>2428</v>
      </c>
      <c r="G1513" s="9" t="s">
        <v>17</v>
      </c>
      <c r="H1513" s="9" t="s">
        <v>2772</v>
      </c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11" t="s">
        <v>3074</v>
      </c>
      <c r="B1514" s="9">
        <v>5.06870611E8</v>
      </c>
      <c r="C1514" s="9" t="s">
        <v>3075</v>
      </c>
      <c r="D1514" s="10">
        <v>45134.486354166664</v>
      </c>
      <c r="E1514" s="9" t="s">
        <v>1860</v>
      </c>
      <c r="F1514" s="9" t="s">
        <v>2428</v>
      </c>
      <c r="G1514" s="9" t="s">
        <v>17</v>
      </c>
      <c r="H1514" s="9" t="s">
        <v>2772</v>
      </c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11" t="s">
        <v>3076</v>
      </c>
      <c r="B1515" s="9">
        <v>5.04412201E8</v>
      </c>
      <c r="C1515" s="9" t="s">
        <v>3077</v>
      </c>
      <c r="D1515" s="10">
        <v>45134.51023148148</v>
      </c>
      <c r="E1515" s="9" t="s">
        <v>1854</v>
      </c>
      <c r="F1515" s="9" t="s">
        <v>2444</v>
      </c>
      <c r="G1515" s="9" t="s">
        <v>1879</v>
      </c>
      <c r="H1515" s="9" t="s">
        <v>2723</v>
      </c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11" t="s">
        <v>3078</v>
      </c>
      <c r="B1516" s="9">
        <v>5.43826042E8</v>
      </c>
      <c r="C1516" s="9" t="s">
        <v>3079</v>
      </c>
      <c r="D1516" s="10">
        <v>45134.52633101852</v>
      </c>
      <c r="E1516" s="9" t="s">
        <v>1857</v>
      </c>
      <c r="F1516" s="9" t="s">
        <v>2433</v>
      </c>
      <c r="G1516" s="9" t="s">
        <v>2491</v>
      </c>
      <c r="H1516" s="9" t="s">
        <v>2726</v>
      </c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11" t="s">
        <v>3080</v>
      </c>
      <c r="B1517" s="9">
        <v>5.36065522E8</v>
      </c>
      <c r="C1517" s="9" t="s">
        <v>3081</v>
      </c>
      <c r="D1517" s="10">
        <v>45134.63943287037</v>
      </c>
      <c r="E1517" s="9" t="s">
        <v>1860</v>
      </c>
      <c r="F1517" s="9" t="s">
        <v>2438</v>
      </c>
      <c r="G1517" s="9" t="s">
        <v>1870</v>
      </c>
      <c r="H1517" s="9" t="s">
        <v>2902</v>
      </c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9" t="s">
        <v>3082</v>
      </c>
      <c r="B1518" s="9">
        <v>5.24250458E8</v>
      </c>
      <c r="C1518" s="9" t="s">
        <v>3083</v>
      </c>
      <c r="D1518" s="10">
        <v>45134.67791666667</v>
      </c>
      <c r="E1518" s="9" t="s">
        <v>1860</v>
      </c>
      <c r="F1518" s="9" t="s">
        <v>2428</v>
      </c>
      <c r="G1518" s="9" t="s">
        <v>17</v>
      </c>
      <c r="H1518" s="9" t="s">
        <v>2736</v>
      </c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9" t="s">
        <v>3084</v>
      </c>
      <c r="B1519" s="9">
        <v>5.22482499E8</v>
      </c>
      <c r="C1519" s="9" t="s">
        <v>3085</v>
      </c>
      <c r="D1519" s="10">
        <v>45134.686261574076</v>
      </c>
      <c r="E1519" s="9" t="s">
        <v>1854</v>
      </c>
      <c r="F1519" s="9" t="s">
        <v>2444</v>
      </c>
      <c r="G1519" s="9" t="s">
        <v>1879</v>
      </c>
      <c r="H1519" s="9" t="s">
        <v>2723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11" t="s">
        <v>3086</v>
      </c>
      <c r="B1520" s="9">
        <v>5.37655553E8</v>
      </c>
      <c r="C1520" s="9" t="s">
        <v>3087</v>
      </c>
      <c r="D1520" s="10">
        <v>45134.70846064815</v>
      </c>
      <c r="E1520" s="9" t="s">
        <v>1860</v>
      </c>
      <c r="F1520" s="9" t="s">
        <v>2433</v>
      </c>
      <c r="G1520" s="9" t="s">
        <v>2491</v>
      </c>
      <c r="H1520" s="9" t="s">
        <v>2729</v>
      </c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11" t="s">
        <v>3086</v>
      </c>
      <c r="B1521" s="9">
        <v>5.37655553E8</v>
      </c>
      <c r="C1521" s="9" t="s">
        <v>3087</v>
      </c>
      <c r="D1521" s="10">
        <v>45134.73925925926</v>
      </c>
      <c r="E1521" s="9" t="s">
        <v>1857</v>
      </c>
      <c r="F1521" s="9" t="s">
        <v>2433</v>
      </c>
      <c r="G1521" s="9" t="s">
        <v>2491</v>
      </c>
      <c r="H1521" s="9" t="s">
        <v>2726</v>
      </c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9" t="s">
        <v>3088</v>
      </c>
      <c r="B1522" s="9">
        <v>5.02677758E8</v>
      </c>
      <c r="C1522" s="9" t="s">
        <v>3089</v>
      </c>
      <c r="D1522" s="10">
        <v>45134.752847222226</v>
      </c>
      <c r="E1522" s="9" t="s">
        <v>1860</v>
      </c>
      <c r="F1522" s="9" t="s">
        <v>2428</v>
      </c>
      <c r="G1522" s="9" t="s">
        <v>17</v>
      </c>
      <c r="H1522" s="9" t="s">
        <v>2729</v>
      </c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9" t="s">
        <v>3090</v>
      </c>
      <c r="B1523" s="9">
        <v>5.49604744E8</v>
      </c>
      <c r="C1523" s="9" t="s">
        <v>3091</v>
      </c>
      <c r="D1523" s="10">
        <v>45134.77076388889</v>
      </c>
      <c r="E1523" s="9" t="s">
        <v>1860</v>
      </c>
      <c r="F1523" s="9" t="s">
        <v>2433</v>
      </c>
      <c r="G1523" s="9" t="s">
        <v>2491</v>
      </c>
      <c r="H1523" s="9" t="s">
        <v>2736</v>
      </c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9" t="s">
        <v>3092</v>
      </c>
      <c r="B1524" s="9">
        <v>5.49930987E8</v>
      </c>
      <c r="C1524" s="9" t="s">
        <v>3093</v>
      </c>
      <c r="D1524" s="10">
        <v>45134.77912037037</v>
      </c>
      <c r="E1524" s="9" t="s">
        <v>1860</v>
      </c>
      <c r="F1524" s="9" t="s">
        <v>2428</v>
      </c>
      <c r="G1524" s="9" t="s">
        <v>17</v>
      </c>
      <c r="H1524" s="9" t="s">
        <v>2729</v>
      </c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9" t="s">
        <v>3094</v>
      </c>
      <c r="B1525" s="9">
        <v>5.05233006E8</v>
      </c>
      <c r="C1525" s="9" t="s">
        <v>3095</v>
      </c>
      <c r="D1525" s="10">
        <v>45134.83358796296</v>
      </c>
      <c r="E1525" s="9" t="s">
        <v>3046</v>
      </c>
      <c r="F1525" s="9" t="s">
        <v>3040</v>
      </c>
      <c r="G1525" s="9" t="s">
        <v>3096</v>
      </c>
      <c r="H1525" s="9" t="s">
        <v>3097</v>
      </c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9" t="s">
        <v>3098</v>
      </c>
      <c r="B1526" s="9">
        <v>5.08574823E8</v>
      </c>
      <c r="C1526" s="9" t="s">
        <v>3099</v>
      </c>
      <c r="D1526" s="10">
        <v>45134.874930555554</v>
      </c>
      <c r="E1526" s="9" t="s">
        <v>1860</v>
      </c>
      <c r="F1526" s="9" t="s">
        <v>2428</v>
      </c>
      <c r="G1526" s="9" t="s">
        <v>17</v>
      </c>
      <c r="H1526" s="9" t="s">
        <v>2736</v>
      </c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9" t="s">
        <v>3100</v>
      </c>
      <c r="B1527" s="9">
        <v>5.0781491E8</v>
      </c>
      <c r="C1527" s="9" t="s">
        <v>3101</v>
      </c>
      <c r="D1527" s="10">
        <v>45135.0675462963</v>
      </c>
      <c r="E1527" s="9" t="s">
        <v>1854</v>
      </c>
      <c r="F1527" s="9" t="s">
        <v>2444</v>
      </c>
      <c r="G1527" s="9" t="s">
        <v>1879</v>
      </c>
      <c r="H1527" s="9" t="s">
        <v>2289</v>
      </c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9" t="s">
        <v>3102</v>
      </c>
      <c r="B1528" s="9">
        <v>5.09051664E8</v>
      </c>
      <c r="C1528" s="9" t="s">
        <v>3103</v>
      </c>
      <c r="D1528" s="10">
        <v>45135.2962962963</v>
      </c>
      <c r="E1528" s="9" t="s">
        <v>1860</v>
      </c>
      <c r="F1528" s="9" t="s">
        <v>2438</v>
      </c>
      <c r="G1528" s="9" t="s">
        <v>1870</v>
      </c>
      <c r="H1528" s="9" t="s">
        <v>2729</v>
      </c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9" t="s">
        <v>3104</v>
      </c>
      <c r="B1529" s="9">
        <v>5.0648201E8</v>
      </c>
      <c r="C1529" s="9" t="s">
        <v>3105</v>
      </c>
      <c r="D1529" s="10">
        <v>45135.34780092593</v>
      </c>
      <c r="E1529" s="9" t="s">
        <v>1860</v>
      </c>
      <c r="F1529" s="9" t="s">
        <v>2428</v>
      </c>
      <c r="G1529" s="9" t="s">
        <v>17</v>
      </c>
      <c r="H1529" s="9" t="s">
        <v>2729</v>
      </c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9" t="s">
        <v>3106</v>
      </c>
      <c r="B1530" s="9">
        <v>5.45963242E8</v>
      </c>
      <c r="C1530" s="9" t="s">
        <v>3107</v>
      </c>
      <c r="D1530" s="10">
        <v>45135.461747685185</v>
      </c>
      <c r="E1530" s="9" t="s">
        <v>3046</v>
      </c>
      <c r="F1530" s="9" t="s">
        <v>3040</v>
      </c>
      <c r="G1530" s="9" t="s">
        <v>3096</v>
      </c>
      <c r="H1530" s="9" t="s">
        <v>3057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9" t="s">
        <v>3108</v>
      </c>
      <c r="B1531" s="9">
        <v>5.0688824E8</v>
      </c>
      <c r="C1531" s="9" t="s">
        <v>3109</v>
      </c>
      <c r="D1531" s="10">
        <v>45135.46990740741</v>
      </c>
      <c r="E1531" s="9" t="s">
        <v>1860</v>
      </c>
      <c r="F1531" s="9" t="s">
        <v>2428</v>
      </c>
      <c r="G1531" s="9" t="s">
        <v>17</v>
      </c>
      <c r="H1531" s="9" t="s">
        <v>2772</v>
      </c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11" t="s">
        <v>3110</v>
      </c>
      <c r="B1532" s="9">
        <v>5.47829691E8</v>
      </c>
      <c r="C1532" s="9" t="s">
        <v>3111</v>
      </c>
      <c r="D1532" s="10">
        <v>45135.72010416666</v>
      </c>
      <c r="E1532" s="9" t="s">
        <v>1860</v>
      </c>
      <c r="F1532" s="9" t="s">
        <v>2428</v>
      </c>
      <c r="G1532" s="9" t="s">
        <v>17</v>
      </c>
      <c r="H1532" s="9" t="s">
        <v>2729</v>
      </c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9" t="s">
        <v>3112</v>
      </c>
      <c r="B1533" s="9">
        <v>5.23549666E8</v>
      </c>
      <c r="C1533" s="9" t="s">
        <v>3113</v>
      </c>
      <c r="D1533" s="10">
        <v>45135.72738425926</v>
      </c>
      <c r="E1533" s="9" t="s">
        <v>1860</v>
      </c>
      <c r="F1533" s="9" t="s">
        <v>2433</v>
      </c>
      <c r="G1533" s="9" t="s">
        <v>1904</v>
      </c>
      <c r="H1533" s="9" t="s">
        <v>2720</v>
      </c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9" t="s">
        <v>3114</v>
      </c>
      <c r="B1534" s="9">
        <v>5.45779736E8</v>
      </c>
      <c r="C1534" s="9" t="s">
        <v>3115</v>
      </c>
      <c r="D1534" s="10">
        <v>45135.7700462963</v>
      </c>
      <c r="E1534" s="9" t="s">
        <v>1860</v>
      </c>
      <c r="F1534" s="9" t="s">
        <v>2428</v>
      </c>
      <c r="G1534" s="9" t="s">
        <v>17</v>
      </c>
      <c r="H1534" s="9" t="s">
        <v>2481</v>
      </c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9" t="s">
        <v>1806</v>
      </c>
      <c r="B1535" s="9">
        <v>5.06707676E8</v>
      </c>
      <c r="C1535" s="9" t="s">
        <v>1807</v>
      </c>
      <c r="D1535" s="10">
        <v>45135.80991898148</v>
      </c>
      <c r="E1535" s="9" t="s">
        <v>1860</v>
      </c>
      <c r="F1535" s="9" t="s">
        <v>2428</v>
      </c>
      <c r="G1535" s="9" t="s">
        <v>17</v>
      </c>
      <c r="H1535" s="9" t="s">
        <v>2772</v>
      </c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11" t="s">
        <v>3116</v>
      </c>
      <c r="B1536" s="9">
        <v>5.06555527E8</v>
      </c>
      <c r="C1536" s="9" t="s">
        <v>3117</v>
      </c>
      <c r="D1536" s="10">
        <v>45135.85611111111</v>
      </c>
      <c r="E1536" s="9" t="s">
        <v>1857</v>
      </c>
      <c r="F1536" s="9" t="s">
        <v>2433</v>
      </c>
      <c r="G1536" s="9" t="s">
        <v>2491</v>
      </c>
      <c r="H1536" s="9" t="s">
        <v>2750</v>
      </c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11" t="s">
        <v>3116</v>
      </c>
      <c r="B1537" s="9">
        <v>5.06555527E8</v>
      </c>
      <c r="C1537" s="9" t="s">
        <v>3118</v>
      </c>
      <c r="D1537" s="10">
        <v>45135.86971064815</v>
      </c>
      <c r="E1537" s="9" t="s">
        <v>1860</v>
      </c>
      <c r="F1537" s="9" t="s">
        <v>2433</v>
      </c>
      <c r="G1537" s="9" t="s">
        <v>2491</v>
      </c>
      <c r="H1537" s="9" t="s">
        <v>2729</v>
      </c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11" t="s">
        <v>3119</v>
      </c>
      <c r="B1538" s="9">
        <v>5.49476949E8</v>
      </c>
      <c r="C1538" s="9" t="s">
        <v>3120</v>
      </c>
      <c r="D1538" s="10">
        <v>45135.906689814816</v>
      </c>
      <c r="E1538" s="9" t="s">
        <v>1857</v>
      </c>
      <c r="F1538" s="9" t="s">
        <v>2433</v>
      </c>
      <c r="G1538" s="9" t="s">
        <v>2491</v>
      </c>
      <c r="H1538" s="9" t="s">
        <v>2726</v>
      </c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9" t="s">
        <v>3121</v>
      </c>
      <c r="B1539" s="9">
        <v>5.4688756E8</v>
      </c>
      <c r="C1539" s="9" t="s">
        <v>3122</v>
      </c>
      <c r="D1539" s="10">
        <v>45135.91753472222</v>
      </c>
      <c r="E1539" s="9" t="s">
        <v>1857</v>
      </c>
      <c r="F1539" s="9" t="s">
        <v>2433</v>
      </c>
      <c r="G1539" s="9" t="s">
        <v>2491</v>
      </c>
      <c r="H1539" s="9" t="s">
        <v>2726</v>
      </c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9" t="s">
        <v>3123</v>
      </c>
      <c r="B1540" s="9">
        <v>5.06776555E8</v>
      </c>
      <c r="C1540" s="9" t="s">
        <v>3124</v>
      </c>
      <c r="D1540" s="10">
        <v>45135.93736111111</v>
      </c>
      <c r="E1540" s="9" t="s">
        <v>1860</v>
      </c>
      <c r="F1540" s="9" t="s">
        <v>2428</v>
      </c>
      <c r="G1540" s="9" t="s">
        <v>17</v>
      </c>
      <c r="H1540" s="9" t="s">
        <v>2729</v>
      </c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9" t="s">
        <v>3125</v>
      </c>
      <c r="B1541" s="9">
        <v>5.44732694E8</v>
      </c>
      <c r="C1541" s="9" t="s">
        <v>3126</v>
      </c>
      <c r="D1541" s="10">
        <v>45135.96891203704</v>
      </c>
      <c r="E1541" s="9" t="s">
        <v>1860</v>
      </c>
      <c r="F1541" s="9" t="s">
        <v>2433</v>
      </c>
      <c r="G1541" s="9" t="s">
        <v>1904</v>
      </c>
      <c r="H1541" s="9" t="s">
        <v>2720</v>
      </c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9" t="s">
        <v>3127</v>
      </c>
      <c r="B1542" s="9">
        <v>5.24704886E8</v>
      </c>
      <c r="C1542" s="9" t="s">
        <v>3128</v>
      </c>
      <c r="D1542" s="10">
        <v>45136.0921875</v>
      </c>
      <c r="E1542" s="9" t="s">
        <v>1860</v>
      </c>
      <c r="F1542" s="9" t="s">
        <v>2428</v>
      </c>
      <c r="G1542" s="9" t="s">
        <v>17</v>
      </c>
      <c r="H1542" s="9" t="s">
        <v>2729</v>
      </c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9" t="s">
        <v>3129</v>
      </c>
      <c r="B1543" s="9">
        <v>5.4834655E8</v>
      </c>
      <c r="C1543" s="9" t="s">
        <v>3130</v>
      </c>
      <c r="D1543" s="10">
        <v>45136.10668981481</v>
      </c>
      <c r="E1543" s="9" t="s">
        <v>1860</v>
      </c>
      <c r="F1543" s="9" t="s">
        <v>2433</v>
      </c>
      <c r="G1543" s="9" t="s">
        <v>1904</v>
      </c>
      <c r="H1543" s="9" t="s">
        <v>2720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11" t="s">
        <v>3131</v>
      </c>
      <c r="B1544" s="9">
        <v>5.07364477E8</v>
      </c>
      <c r="C1544" s="9" t="s">
        <v>3132</v>
      </c>
      <c r="D1544" s="10">
        <v>45136.14407407407</v>
      </c>
      <c r="E1544" s="9" t="s">
        <v>1854</v>
      </c>
      <c r="F1544" s="9" t="s">
        <v>2444</v>
      </c>
      <c r="G1544" s="9" t="s">
        <v>1879</v>
      </c>
      <c r="H1544" s="9" t="s">
        <v>2723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9" t="s">
        <v>3133</v>
      </c>
      <c r="B1545" s="9">
        <v>5.05203404E8</v>
      </c>
      <c r="C1545" s="9" t="s">
        <v>3134</v>
      </c>
      <c r="D1545" s="10">
        <v>45136.24166666667</v>
      </c>
      <c r="E1545" s="9" t="s">
        <v>1857</v>
      </c>
      <c r="F1545" s="9" t="s">
        <v>2433</v>
      </c>
      <c r="G1545" s="9" t="s">
        <v>2491</v>
      </c>
      <c r="H1545" s="9" t="s">
        <v>2726</v>
      </c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11" t="s">
        <v>3135</v>
      </c>
      <c r="B1546" s="9">
        <v>5.45379047E8</v>
      </c>
      <c r="C1546" s="9" t="s">
        <v>3136</v>
      </c>
      <c r="D1546" s="10">
        <v>45136.51877314815</v>
      </c>
      <c r="E1546" s="9" t="s">
        <v>1860</v>
      </c>
      <c r="F1546" s="9" t="s">
        <v>2438</v>
      </c>
      <c r="G1546" s="9" t="s">
        <v>1870</v>
      </c>
      <c r="H1546" s="9" t="s">
        <v>2729</v>
      </c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11" t="s">
        <v>3137</v>
      </c>
      <c r="B1547" s="9">
        <v>5.23342308E8</v>
      </c>
      <c r="C1547" s="9" t="s">
        <v>3138</v>
      </c>
      <c r="D1547" s="10">
        <v>45136.54414351852</v>
      </c>
      <c r="E1547" s="9" t="s">
        <v>1860</v>
      </c>
      <c r="F1547" s="9" t="s">
        <v>2428</v>
      </c>
      <c r="G1547" s="9" t="s">
        <v>17</v>
      </c>
      <c r="H1547" s="9" t="s">
        <v>2729</v>
      </c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11" t="s">
        <v>3139</v>
      </c>
      <c r="B1548" s="9">
        <v>5.23164137E8</v>
      </c>
      <c r="C1548" s="9" t="s">
        <v>3140</v>
      </c>
      <c r="D1548" s="10">
        <v>45136.57597222222</v>
      </c>
      <c r="E1548" s="9" t="s">
        <v>1860</v>
      </c>
      <c r="F1548" s="9" t="s">
        <v>2428</v>
      </c>
      <c r="G1548" s="9" t="s">
        <v>17</v>
      </c>
      <c r="H1548" s="9" t="s">
        <v>2772</v>
      </c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9" t="s">
        <v>3141</v>
      </c>
      <c r="B1549" s="9">
        <v>5.22606771E8</v>
      </c>
      <c r="C1549" s="9" t="s">
        <v>3142</v>
      </c>
      <c r="D1549" s="10">
        <v>45136.613333333335</v>
      </c>
      <c r="E1549" s="9" t="s">
        <v>1860</v>
      </c>
      <c r="F1549" s="9" t="s">
        <v>2428</v>
      </c>
      <c r="G1549" s="9" t="s">
        <v>17</v>
      </c>
      <c r="H1549" s="9" t="s">
        <v>2736</v>
      </c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11" t="s">
        <v>3143</v>
      </c>
      <c r="B1550" s="9">
        <v>5.0767222E8</v>
      </c>
      <c r="C1550" s="9" t="s">
        <v>3144</v>
      </c>
      <c r="D1550" s="10">
        <v>45136.64824074074</v>
      </c>
      <c r="E1550" s="9" t="s">
        <v>3046</v>
      </c>
      <c r="F1550" s="9" t="s">
        <v>3040</v>
      </c>
      <c r="G1550" s="9" t="s">
        <v>17</v>
      </c>
      <c r="H1550" s="9" t="s">
        <v>3097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9" t="s">
        <v>3145</v>
      </c>
      <c r="B1551" s="9">
        <v>5.45565403E8</v>
      </c>
      <c r="C1551" s="9" t="s">
        <v>3146</v>
      </c>
      <c r="D1551" s="10">
        <v>45136.73506944445</v>
      </c>
      <c r="E1551" s="9" t="s">
        <v>1860</v>
      </c>
      <c r="F1551" s="9" t="s">
        <v>2428</v>
      </c>
      <c r="G1551" s="9" t="s">
        <v>17</v>
      </c>
      <c r="H1551" s="9" t="s">
        <v>2729</v>
      </c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9" t="s">
        <v>3147</v>
      </c>
      <c r="B1552" s="9">
        <v>5.26709091E8</v>
      </c>
      <c r="C1552" s="9" t="s">
        <v>3148</v>
      </c>
      <c r="D1552" s="10">
        <v>45136.74056712963</v>
      </c>
      <c r="E1552" s="9" t="s">
        <v>1857</v>
      </c>
      <c r="F1552" s="9" t="s">
        <v>2433</v>
      </c>
      <c r="G1552" s="9" t="s">
        <v>2491</v>
      </c>
      <c r="H1552" s="9" t="s">
        <v>2726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11" t="s">
        <v>3149</v>
      </c>
      <c r="B1553" s="9">
        <v>5.24200442E8</v>
      </c>
      <c r="C1553" s="9" t="s">
        <v>3150</v>
      </c>
      <c r="D1553" s="10">
        <v>45136.76204861111</v>
      </c>
      <c r="E1553" s="9" t="s">
        <v>1860</v>
      </c>
      <c r="F1553" s="9" t="s">
        <v>2428</v>
      </c>
      <c r="G1553" s="9" t="s">
        <v>17</v>
      </c>
      <c r="H1553" s="9" t="s">
        <v>2736</v>
      </c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11" t="s">
        <v>3151</v>
      </c>
      <c r="B1554" s="9">
        <v>5.06263799E8</v>
      </c>
      <c r="C1554" s="9" t="s">
        <v>3152</v>
      </c>
      <c r="D1554" s="10">
        <v>45136.763078703705</v>
      </c>
      <c r="E1554" s="9" t="s">
        <v>1860</v>
      </c>
      <c r="F1554" s="9" t="s">
        <v>2428</v>
      </c>
      <c r="G1554" s="9" t="s">
        <v>17</v>
      </c>
      <c r="H1554" s="9" t="s">
        <v>2729</v>
      </c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11" t="s">
        <v>3153</v>
      </c>
      <c r="B1555" s="9">
        <v>5.43514398E8</v>
      </c>
      <c r="C1555" s="9" t="s">
        <v>3154</v>
      </c>
      <c r="D1555" s="10">
        <v>45136.8422337963</v>
      </c>
      <c r="E1555" s="9" t="s">
        <v>1860</v>
      </c>
      <c r="F1555" s="9" t="s">
        <v>2433</v>
      </c>
      <c r="G1555" s="9" t="s">
        <v>1904</v>
      </c>
      <c r="H1555" s="9" t="s">
        <v>2720</v>
      </c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11" t="s">
        <v>3155</v>
      </c>
      <c r="B1556" s="9">
        <v>5.42364236E8</v>
      </c>
      <c r="C1556" s="9" t="s">
        <v>3156</v>
      </c>
      <c r="D1556" s="10">
        <v>45136.85805555555</v>
      </c>
      <c r="E1556" s="9" t="s">
        <v>1860</v>
      </c>
      <c r="F1556" s="9" t="s">
        <v>2433</v>
      </c>
      <c r="G1556" s="9" t="s">
        <v>2491</v>
      </c>
      <c r="H1556" s="9" t="s">
        <v>2267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11" t="s">
        <v>3157</v>
      </c>
      <c r="B1557" s="9">
        <v>5.34444218E8</v>
      </c>
      <c r="C1557" s="9" t="s">
        <v>3158</v>
      </c>
      <c r="D1557" s="10">
        <v>45136.90099537037</v>
      </c>
      <c r="E1557" s="9" t="s">
        <v>1860</v>
      </c>
      <c r="F1557" s="9" t="s">
        <v>2428</v>
      </c>
      <c r="G1557" s="9" t="s">
        <v>17</v>
      </c>
      <c r="H1557" s="9" t="s">
        <v>2729</v>
      </c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9" t="s">
        <v>3159</v>
      </c>
      <c r="B1558" s="9">
        <v>5.0882238E8</v>
      </c>
      <c r="C1558" s="9" t="s">
        <v>3160</v>
      </c>
      <c r="D1558" s="10">
        <v>45136.924108796295</v>
      </c>
      <c r="E1558" s="9" t="s">
        <v>1860</v>
      </c>
      <c r="F1558" s="9" t="s">
        <v>2428</v>
      </c>
      <c r="G1558" s="9" t="s">
        <v>17</v>
      </c>
      <c r="H1558" s="9" t="s">
        <v>2736</v>
      </c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11" t="s">
        <v>3161</v>
      </c>
      <c r="B1559" s="9">
        <v>7.33745863E8</v>
      </c>
      <c r="C1559" s="9" t="s">
        <v>3162</v>
      </c>
      <c r="D1559" s="10">
        <v>45136.94645833333</v>
      </c>
      <c r="E1559" s="9" t="s">
        <v>1854</v>
      </c>
      <c r="F1559" s="9" t="s">
        <v>2444</v>
      </c>
      <c r="G1559" s="9" t="s">
        <v>1879</v>
      </c>
      <c r="H1559" s="9" t="s">
        <v>2755</v>
      </c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11" t="s">
        <v>3163</v>
      </c>
      <c r="B1560" s="9">
        <v>5.04751616E8</v>
      </c>
      <c r="C1560" s="9" t="s">
        <v>3164</v>
      </c>
      <c r="D1560" s="10">
        <v>45136.983715277776</v>
      </c>
      <c r="E1560" s="9" t="s">
        <v>1860</v>
      </c>
      <c r="F1560" s="9" t="s">
        <v>2428</v>
      </c>
      <c r="G1560" s="9" t="s">
        <v>17</v>
      </c>
      <c r="H1560" s="9" t="s">
        <v>2729</v>
      </c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11" t="s">
        <v>3165</v>
      </c>
      <c r="B1561" s="9">
        <v>5.55500335E8</v>
      </c>
      <c r="C1561" s="9" t="s">
        <v>3166</v>
      </c>
      <c r="D1561" s="10">
        <v>45137.06175925926</v>
      </c>
      <c r="E1561" s="9" t="s">
        <v>1860</v>
      </c>
      <c r="F1561" s="9" t="s">
        <v>2428</v>
      </c>
      <c r="G1561" s="9" t="s">
        <v>17</v>
      </c>
      <c r="H1561" s="9" t="s">
        <v>2729</v>
      </c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9" t="s">
        <v>3167</v>
      </c>
      <c r="B1562" s="9">
        <v>5.27717582E8</v>
      </c>
      <c r="C1562" s="9" t="s">
        <v>3168</v>
      </c>
      <c r="D1562" s="10">
        <v>45137.074895833335</v>
      </c>
      <c r="E1562" s="9" t="s">
        <v>1854</v>
      </c>
      <c r="F1562" s="9" t="s">
        <v>2444</v>
      </c>
      <c r="G1562" s="9" t="s">
        <v>1879</v>
      </c>
      <c r="H1562" s="9" t="s">
        <v>2723</v>
      </c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11" t="s">
        <v>3169</v>
      </c>
      <c r="B1563" s="9">
        <v>5.29547799E8</v>
      </c>
      <c r="C1563" s="9" t="s">
        <v>3170</v>
      </c>
      <c r="D1563" s="10">
        <v>45137.16003472222</v>
      </c>
      <c r="E1563" s="9" t="s">
        <v>1860</v>
      </c>
      <c r="F1563" s="9" t="s">
        <v>2428</v>
      </c>
      <c r="G1563" s="9" t="s">
        <v>17</v>
      </c>
      <c r="H1563" s="9" t="s">
        <v>2729</v>
      </c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11" t="s">
        <v>3171</v>
      </c>
      <c r="B1564" s="9">
        <v>5.07120501E8</v>
      </c>
      <c r="C1564" s="9" t="s">
        <v>3172</v>
      </c>
      <c r="D1564" s="10">
        <v>45137.347858796296</v>
      </c>
      <c r="E1564" s="9" t="s">
        <v>1860</v>
      </c>
      <c r="F1564" s="9" t="s">
        <v>2428</v>
      </c>
      <c r="G1564" s="9" t="s">
        <v>17</v>
      </c>
      <c r="H1564" s="9" t="s">
        <v>2729</v>
      </c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11" t="s">
        <v>3173</v>
      </c>
      <c r="B1565" s="9">
        <v>5.02005237E8</v>
      </c>
      <c r="C1565" s="9" t="s">
        <v>3174</v>
      </c>
      <c r="D1565" s="10">
        <v>45137.39703703704</v>
      </c>
      <c r="E1565" s="9" t="s">
        <v>1860</v>
      </c>
      <c r="F1565" s="9" t="s">
        <v>2438</v>
      </c>
      <c r="G1565" s="9" t="s">
        <v>1870</v>
      </c>
      <c r="H1565" s="9" t="s">
        <v>2720</v>
      </c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9" t="s">
        <v>3175</v>
      </c>
      <c r="B1566" s="9">
        <v>5.09567867E8</v>
      </c>
      <c r="C1566" s="9" t="s">
        <v>3176</v>
      </c>
      <c r="D1566" s="10">
        <v>45137.45174768518</v>
      </c>
      <c r="E1566" s="9" t="s">
        <v>1860</v>
      </c>
      <c r="F1566" s="9" t="s">
        <v>2428</v>
      </c>
      <c r="G1566" s="9" t="s">
        <v>17</v>
      </c>
      <c r="H1566" s="9" t="s">
        <v>2729</v>
      </c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9" t="s">
        <v>3177</v>
      </c>
      <c r="B1567" s="9">
        <v>5.49317479E8</v>
      </c>
      <c r="C1567" s="9" t="s">
        <v>3178</v>
      </c>
      <c r="D1567" s="10">
        <v>45137.462118055555</v>
      </c>
      <c r="E1567" s="9" t="s">
        <v>1860</v>
      </c>
      <c r="F1567" s="9" t="s">
        <v>2428</v>
      </c>
      <c r="G1567" s="9" t="s">
        <v>17</v>
      </c>
      <c r="H1567" s="9" t="s">
        <v>2736</v>
      </c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9" t="s">
        <v>3179</v>
      </c>
      <c r="B1568" s="9">
        <v>5.53045603E8</v>
      </c>
      <c r="C1568" s="9" t="s">
        <v>3180</v>
      </c>
      <c r="D1568" s="10">
        <v>45137.49818287037</v>
      </c>
      <c r="E1568" s="9" t="s">
        <v>1860</v>
      </c>
      <c r="F1568" s="9" t="s">
        <v>2428</v>
      </c>
      <c r="G1568" s="9" t="s">
        <v>17</v>
      </c>
      <c r="H1568" s="9" t="s">
        <v>2481</v>
      </c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9" t="s">
        <v>3181</v>
      </c>
      <c r="B1569" s="9">
        <v>5.02907425E8</v>
      </c>
      <c r="C1569" s="9" t="s">
        <v>3182</v>
      </c>
      <c r="D1569" s="10">
        <v>45137.533587962964</v>
      </c>
      <c r="E1569" s="9" t="s">
        <v>1860</v>
      </c>
      <c r="F1569" s="9" t="s">
        <v>2428</v>
      </c>
      <c r="G1569" s="9" t="s">
        <v>17</v>
      </c>
      <c r="H1569" s="9" t="s">
        <v>2729</v>
      </c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9" t="s">
        <v>3183</v>
      </c>
      <c r="B1570" s="9">
        <v>5.06230764E8</v>
      </c>
      <c r="C1570" s="9" t="s">
        <v>3184</v>
      </c>
      <c r="D1570" s="10">
        <v>45137.55291666667</v>
      </c>
      <c r="E1570" s="9" t="s">
        <v>1860</v>
      </c>
      <c r="F1570" s="9" t="s">
        <v>2428</v>
      </c>
      <c r="G1570" s="9" t="s">
        <v>17</v>
      </c>
      <c r="H1570" s="9" t="s">
        <v>2736</v>
      </c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11" t="s">
        <v>3185</v>
      </c>
      <c r="B1571" s="9">
        <v>5.25206162E8</v>
      </c>
      <c r="C1571" s="9" t="s">
        <v>3186</v>
      </c>
      <c r="D1571" s="10">
        <v>45137.6059837963</v>
      </c>
      <c r="E1571" s="9" t="s">
        <v>1860</v>
      </c>
      <c r="F1571" s="9" t="s">
        <v>2433</v>
      </c>
      <c r="G1571" s="9" t="s">
        <v>2491</v>
      </c>
      <c r="H1571" s="9" t="s">
        <v>2729</v>
      </c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11" t="s">
        <v>3187</v>
      </c>
      <c r="B1572" s="9">
        <v>5.02661671E8</v>
      </c>
      <c r="C1572" s="9" t="s">
        <v>3188</v>
      </c>
      <c r="D1572" s="10">
        <v>45137.614432870374</v>
      </c>
      <c r="E1572" s="9" t="s">
        <v>1860</v>
      </c>
      <c r="F1572" s="9" t="s">
        <v>2428</v>
      </c>
      <c r="G1572" s="9" t="s">
        <v>17</v>
      </c>
      <c r="H1572" s="9" t="s">
        <v>2729</v>
      </c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9" t="s">
        <v>3189</v>
      </c>
      <c r="B1573" s="9">
        <v>5.22729274E8</v>
      </c>
      <c r="C1573" s="9" t="s">
        <v>3190</v>
      </c>
      <c r="D1573" s="10">
        <v>45137.69868055556</v>
      </c>
      <c r="E1573" s="9" t="s">
        <v>1860</v>
      </c>
      <c r="F1573" s="9" t="s">
        <v>2433</v>
      </c>
      <c r="G1573" s="9" t="s">
        <v>2491</v>
      </c>
      <c r="H1573" s="9" t="s">
        <v>2736</v>
      </c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9" t="s">
        <v>3191</v>
      </c>
      <c r="B1574" s="9">
        <v>5.09449122E8</v>
      </c>
      <c r="C1574" s="9" t="s">
        <v>3192</v>
      </c>
      <c r="D1574" s="10">
        <v>45137.733935185184</v>
      </c>
      <c r="E1574" s="9" t="s">
        <v>1860</v>
      </c>
      <c r="F1574" s="9" t="s">
        <v>2428</v>
      </c>
      <c r="G1574" s="9" t="s">
        <v>17</v>
      </c>
      <c r="H1574" s="9" t="s">
        <v>2729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9" t="s">
        <v>3193</v>
      </c>
      <c r="B1575" s="9">
        <v>5.05077357E8</v>
      </c>
      <c r="C1575" s="9" t="s">
        <v>3194</v>
      </c>
      <c r="D1575" s="10">
        <v>45137.740277777775</v>
      </c>
      <c r="E1575" s="9" t="s">
        <v>1860</v>
      </c>
      <c r="F1575" s="9" t="s">
        <v>2433</v>
      </c>
      <c r="G1575" s="9" t="s">
        <v>3195</v>
      </c>
      <c r="H1575" s="9" t="s">
        <v>2729</v>
      </c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9" t="s">
        <v>3196</v>
      </c>
      <c r="B1576" s="9">
        <v>5.28465956E8</v>
      </c>
      <c r="C1576" s="9" t="s">
        <v>3197</v>
      </c>
      <c r="D1576" s="10">
        <v>45137.800671296296</v>
      </c>
      <c r="E1576" s="9" t="s">
        <v>1860</v>
      </c>
      <c r="F1576" s="9" t="s">
        <v>2428</v>
      </c>
      <c r="G1576" s="9" t="s">
        <v>17</v>
      </c>
      <c r="H1576" s="9" t="s">
        <v>2736</v>
      </c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9" t="s">
        <v>3198</v>
      </c>
      <c r="B1577" s="9">
        <v>5.28135683E8</v>
      </c>
      <c r="C1577" s="9" t="s">
        <v>3199</v>
      </c>
      <c r="D1577" s="10">
        <v>45137.863645833335</v>
      </c>
      <c r="E1577" s="9" t="s">
        <v>1857</v>
      </c>
      <c r="F1577" s="9" t="s">
        <v>2433</v>
      </c>
      <c r="G1577" s="9" t="s">
        <v>2491</v>
      </c>
      <c r="H1577" s="9" t="s">
        <v>2750</v>
      </c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9" t="s">
        <v>3200</v>
      </c>
      <c r="B1578" s="9">
        <v>5.23687374E8</v>
      </c>
      <c r="C1578" s="9" t="s">
        <v>3201</v>
      </c>
      <c r="D1578" s="10">
        <v>45137.87023148148</v>
      </c>
      <c r="E1578" s="9" t="s">
        <v>1860</v>
      </c>
      <c r="F1578" s="9" t="s">
        <v>2428</v>
      </c>
      <c r="G1578" s="9" t="s">
        <v>17</v>
      </c>
      <c r="H1578" s="9" t="s">
        <v>2729</v>
      </c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9" t="s">
        <v>3202</v>
      </c>
      <c r="B1579" s="9">
        <v>5.04800485E8</v>
      </c>
      <c r="C1579" s="9" t="s">
        <v>3203</v>
      </c>
      <c r="D1579" s="10">
        <v>45137.88064814815</v>
      </c>
      <c r="E1579" s="9" t="s">
        <v>1860</v>
      </c>
      <c r="F1579" s="9" t="s">
        <v>2433</v>
      </c>
      <c r="G1579" s="9" t="s">
        <v>2491</v>
      </c>
      <c r="H1579" s="9" t="s">
        <v>2736</v>
      </c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9" t="s">
        <v>3204</v>
      </c>
      <c r="B1580" s="9">
        <v>5.45834414E8</v>
      </c>
      <c r="C1580" s="9" t="s">
        <v>3205</v>
      </c>
      <c r="D1580" s="10">
        <v>45137.91673611111</v>
      </c>
      <c r="E1580" s="9" t="s">
        <v>1860</v>
      </c>
      <c r="F1580" s="9" t="s">
        <v>2428</v>
      </c>
      <c r="G1580" s="9" t="s">
        <v>17</v>
      </c>
      <c r="H1580" s="9" t="s">
        <v>2729</v>
      </c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9" t="s">
        <v>3206</v>
      </c>
      <c r="B1581" s="9">
        <v>5.25223672E8</v>
      </c>
      <c r="C1581" s="9" t="s">
        <v>3207</v>
      </c>
      <c r="D1581" s="10">
        <v>45137.97332175926</v>
      </c>
      <c r="E1581" s="9" t="s">
        <v>1860</v>
      </c>
      <c r="F1581" s="9" t="s">
        <v>2428</v>
      </c>
      <c r="G1581" s="9" t="s">
        <v>17</v>
      </c>
      <c r="H1581" s="9" t="s">
        <v>2772</v>
      </c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11" t="s">
        <v>3066</v>
      </c>
      <c r="B1582" s="9">
        <v>5.47328494E8</v>
      </c>
      <c r="C1582" s="9" t="s">
        <v>3067</v>
      </c>
      <c r="D1582" s="10">
        <v>45138.00863425926</v>
      </c>
      <c r="E1582" s="9" t="s">
        <v>1857</v>
      </c>
      <c r="F1582" s="9" t="s">
        <v>2433</v>
      </c>
      <c r="G1582" s="9" t="s">
        <v>2491</v>
      </c>
      <c r="H1582" s="9" t="s">
        <v>2750</v>
      </c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9" t="s">
        <v>3208</v>
      </c>
      <c r="B1583" s="9">
        <v>5.37708829E8</v>
      </c>
      <c r="C1583" s="9" t="s">
        <v>3209</v>
      </c>
      <c r="D1583" s="10">
        <v>45138.03283564815</v>
      </c>
      <c r="E1583" s="9" t="s">
        <v>1860</v>
      </c>
      <c r="F1583" s="9" t="s">
        <v>2428</v>
      </c>
      <c r="G1583" s="9" t="s">
        <v>17</v>
      </c>
      <c r="H1583" s="9" t="s">
        <v>2729</v>
      </c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11" t="s">
        <v>3210</v>
      </c>
      <c r="B1584" s="9">
        <v>5.33013713E8</v>
      </c>
      <c r="C1584" s="9" t="s">
        <v>3211</v>
      </c>
      <c r="D1584" s="10">
        <v>45138.07653935185</v>
      </c>
      <c r="E1584" s="9" t="s">
        <v>1860</v>
      </c>
      <c r="F1584" s="9" t="s">
        <v>2433</v>
      </c>
      <c r="G1584" s="9" t="s">
        <v>2491</v>
      </c>
      <c r="H1584" s="9" t="s">
        <v>2729</v>
      </c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11" t="s">
        <v>3212</v>
      </c>
      <c r="B1585" s="9">
        <v>5.05577562E8</v>
      </c>
      <c r="C1585" s="9" t="s">
        <v>3213</v>
      </c>
      <c r="D1585" s="10">
        <v>45138.10797453704</v>
      </c>
      <c r="E1585" s="9" t="s">
        <v>1860</v>
      </c>
      <c r="F1585" s="9" t="s">
        <v>2433</v>
      </c>
      <c r="G1585" s="9" t="s">
        <v>1904</v>
      </c>
      <c r="H1585" s="9" t="s">
        <v>2720</v>
      </c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11" t="s">
        <v>3185</v>
      </c>
      <c r="B1586" s="9">
        <v>5.25206162E8</v>
      </c>
      <c r="C1586" s="9" t="s">
        <v>3186</v>
      </c>
      <c r="D1586" s="10">
        <v>45138.19289351852</v>
      </c>
      <c r="E1586" s="9" t="s">
        <v>1857</v>
      </c>
      <c r="F1586" s="9" t="s">
        <v>2433</v>
      </c>
      <c r="G1586" s="9" t="s">
        <v>2491</v>
      </c>
      <c r="H1586" s="9" t="s">
        <v>2750</v>
      </c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9" t="s">
        <v>3214</v>
      </c>
      <c r="B1587" s="9">
        <v>5.35207571E8</v>
      </c>
      <c r="C1587" s="9" t="s">
        <v>3215</v>
      </c>
      <c r="D1587" s="10">
        <v>45138.213321759256</v>
      </c>
      <c r="E1587" s="9" t="s">
        <v>1854</v>
      </c>
      <c r="F1587" s="9" t="s">
        <v>2444</v>
      </c>
      <c r="G1587" s="9" t="s">
        <v>1879</v>
      </c>
      <c r="H1587" s="9" t="s">
        <v>2723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9" t="s">
        <v>3216</v>
      </c>
      <c r="B1588" s="9">
        <v>5.02139582E8</v>
      </c>
      <c r="C1588" s="9" t="s">
        <v>3217</v>
      </c>
      <c r="D1588" s="10">
        <v>45138.48011574074</v>
      </c>
      <c r="E1588" s="9" t="s">
        <v>1860</v>
      </c>
      <c r="F1588" s="9" t="s">
        <v>2428</v>
      </c>
      <c r="G1588" s="9" t="s">
        <v>17</v>
      </c>
      <c r="H1588" s="9" t="s">
        <v>2736</v>
      </c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11" t="s">
        <v>3218</v>
      </c>
      <c r="B1589" s="9">
        <v>5.4742647E8</v>
      </c>
      <c r="C1589" s="9" t="s">
        <v>3219</v>
      </c>
      <c r="D1589" s="10">
        <v>45138.536261574074</v>
      </c>
      <c r="E1589" s="9" t="s">
        <v>1854</v>
      </c>
      <c r="F1589" s="9" t="s">
        <v>2444</v>
      </c>
      <c r="G1589" s="9" t="s">
        <v>1879</v>
      </c>
      <c r="H1589" s="9" t="s">
        <v>2723</v>
      </c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11" t="s">
        <v>3220</v>
      </c>
      <c r="B1590" s="9">
        <v>5.46928257E8</v>
      </c>
      <c r="C1590" s="9" t="s">
        <v>3221</v>
      </c>
      <c r="D1590" s="10">
        <v>45138.53892361111</v>
      </c>
      <c r="E1590" s="9" t="s">
        <v>1860</v>
      </c>
      <c r="F1590" s="9" t="s">
        <v>2433</v>
      </c>
      <c r="G1590" s="9" t="s">
        <v>2491</v>
      </c>
      <c r="H1590" s="9" t="s">
        <v>2736</v>
      </c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11" t="s">
        <v>3222</v>
      </c>
      <c r="B1591" s="9">
        <v>5.26717301E8</v>
      </c>
      <c r="C1591" s="9" t="s">
        <v>3223</v>
      </c>
      <c r="D1591" s="10">
        <v>45138.550844907404</v>
      </c>
      <c r="E1591" s="9" t="s">
        <v>1860</v>
      </c>
      <c r="F1591" s="9" t="s">
        <v>2428</v>
      </c>
      <c r="G1591" s="9" t="s">
        <v>17</v>
      </c>
      <c r="H1591" s="9" t="s">
        <v>2736</v>
      </c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9" t="s">
        <v>3224</v>
      </c>
      <c r="B1592" s="9">
        <v>5.25085085E8</v>
      </c>
      <c r="C1592" s="9" t="s">
        <v>3225</v>
      </c>
      <c r="D1592" s="10">
        <v>45138.581342592595</v>
      </c>
      <c r="E1592" s="9" t="s">
        <v>1860</v>
      </c>
      <c r="F1592" s="9" t="s">
        <v>2428</v>
      </c>
      <c r="G1592" s="9" t="s">
        <v>17</v>
      </c>
      <c r="H1592" s="9" t="s">
        <v>2736</v>
      </c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9" t="s">
        <v>3226</v>
      </c>
      <c r="B1593" s="9">
        <v>5.49481464E8</v>
      </c>
      <c r="C1593" s="9" t="s">
        <v>3227</v>
      </c>
      <c r="D1593" s="10">
        <v>45138.58574074074</v>
      </c>
      <c r="E1593" s="9" t="s">
        <v>1860</v>
      </c>
      <c r="F1593" s="9" t="s">
        <v>2433</v>
      </c>
      <c r="G1593" s="9" t="s">
        <v>2491</v>
      </c>
      <c r="H1593" s="9" t="s">
        <v>2736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9" t="s">
        <v>3228</v>
      </c>
      <c r="B1594" s="9">
        <v>5.45359036E8</v>
      </c>
      <c r="C1594" s="9" t="s">
        <v>3229</v>
      </c>
      <c r="D1594" s="10">
        <v>45138.622777777775</v>
      </c>
      <c r="E1594" s="9" t="s">
        <v>1860</v>
      </c>
      <c r="F1594" s="9" t="s">
        <v>2428</v>
      </c>
      <c r="G1594" s="9" t="s">
        <v>17</v>
      </c>
      <c r="H1594" s="9" t="s">
        <v>2481</v>
      </c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9" t="s">
        <v>3230</v>
      </c>
      <c r="B1595" s="9">
        <v>5.09111174E8</v>
      </c>
      <c r="C1595" s="9" t="s">
        <v>3231</v>
      </c>
      <c r="D1595" s="10">
        <v>45138.66376157408</v>
      </c>
      <c r="E1595" s="9" t="s">
        <v>1860</v>
      </c>
      <c r="F1595" s="9" t="s">
        <v>2428</v>
      </c>
      <c r="G1595" s="9" t="s">
        <v>17</v>
      </c>
      <c r="H1595" s="9" t="s">
        <v>2772</v>
      </c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9" t="s">
        <v>3232</v>
      </c>
      <c r="B1596" s="9">
        <v>5.44496772E8</v>
      </c>
      <c r="C1596" s="9" t="s">
        <v>3233</v>
      </c>
      <c r="D1596" s="10">
        <v>45138.90237268519</v>
      </c>
      <c r="E1596" s="9" t="s">
        <v>1860</v>
      </c>
      <c r="F1596" s="9" t="s">
        <v>2428</v>
      </c>
      <c r="G1596" s="9" t="s">
        <v>17</v>
      </c>
      <c r="H1596" s="9" t="s">
        <v>2729</v>
      </c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9" t="s">
        <v>3234</v>
      </c>
      <c r="B1597" s="9">
        <v>5.45819151E8</v>
      </c>
      <c r="C1597" s="9" t="s">
        <v>3235</v>
      </c>
      <c r="D1597" s="10">
        <v>45138.903495370374</v>
      </c>
      <c r="E1597" s="9" t="s">
        <v>1860</v>
      </c>
      <c r="F1597" s="9" t="s">
        <v>2428</v>
      </c>
      <c r="G1597" s="9" t="s">
        <v>17</v>
      </c>
      <c r="H1597" s="9" t="s">
        <v>2736</v>
      </c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9" t="s">
        <v>3236</v>
      </c>
      <c r="B1598" s="9">
        <v>5.49877836E8</v>
      </c>
      <c r="C1598" s="9" t="s">
        <v>511</v>
      </c>
      <c r="D1598" s="10">
        <v>45138.90425925926</v>
      </c>
      <c r="E1598" s="9" t="s">
        <v>1860</v>
      </c>
      <c r="F1598" s="9" t="s">
        <v>2428</v>
      </c>
      <c r="G1598" s="9" t="s">
        <v>17</v>
      </c>
      <c r="H1598" s="9" t="s">
        <v>2729</v>
      </c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9" t="s">
        <v>3237</v>
      </c>
      <c r="B1599" s="9">
        <v>5.22627581E8</v>
      </c>
      <c r="C1599" s="9" t="s">
        <v>3238</v>
      </c>
      <c r="D1599" s="10">
        <v>45138.92726851852</v>
      </c>
      <c r="E1599" s="9" t="s">
        <v>3046</v>
      </c>
      <c r="F1599" s="9" t="s">
        <v>3040</v>
      </c>
      <c r="G1599" s="9" t="s">
        <v>3096</v>
      </c>
      <c r="H1599" s="9" t="s">
        <v>3057</v>
      </c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11" t="s">
        <v>3239</v>
      </c>
      <c r="B1600" s="9">
        <v>5.43254052E8</v>
      </c>
      <c r="C1600" s="9" t="s">
        <v>3240</v>
      </c>
      <c r="D1600" s="10">
        <v>45139.36601851852</v>
      </c>
      <c r="E1600" s="9" t="s">
        <v>1860</v>
      </c>
      <c r="F1600" s="9" t="s">
        <v>2428</v>
      </c>
      <c r="G1600" s="9" t="s">
        <v>17</v>
      </c>
      <c r="H1600" s="9" t="s">
        <v>2481</v>
      </c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11" t="s">
        <v>3241</v>
      </c>
      <c r="B1601" s="9">
        <v>5.08694961E8</v>
      </c>
      <c r="C1601" s="9" t="s">
        <v>3242</v>
      </c>
      <c r="D1601" s="10">
        <v>45139.440775462965</v>
      </c>
      <c r="E1601" s="9" t="s">
        <v>1854</v>
      </c>
      <c r="F1601" s="9" t="s">
        <v>2444</v>
      </c>
      <c r="G1601" s="9" t="s">
        <v>1879</v>
      </c>
      <c r="H1601" s="9" t="s">
        <v>2723</v>
      </c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9" t="s">
        <v>3243</v>
      </c>
      <c r="B1602" s="9">
        <v>5.24008342E8</v>
      </c>
      <c r="C1602" s="9" t="s">
        <v>3244</v>
      </c>
      <c r="D1602" s="10">
        <v>45139.44189814815</v>
      </c>
      <c r="E1602" s="9" t="s">
        <v>1854</v>
      </c>
      <c r="F1602" s="9" t="s">
        <v>2444</v>
      </c>
      <c r="G1602" s="9" t="s">
        <v>1879</v>
      </c>
      <c r="H1602" s="9" t="s">
        <v>2723</v>
      </c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9" t="s">
        <v>3048</v>
      </c>
      <c r="B1603" s="9">
        <v>5.03012552E8</v>
      </c>
      <c r="C1603" s="9" t="s">
        <v>3049</v>
      </c>
      <c r="D1603" s="10">
        <v>45139.53146990741</v>
      </c>
      <c r="E1603" s="9" t="s">
        <v>1860</v>
      </c>
      <c r="F1603" s="9" t="s">
        <v>2433</v>
      </c>
      <c r="G1603" s="9" t="s">
        <v>2491</v>
      </c>
      <c r="H1603" s="9" t="s">
        <v>2729</v>
      </c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9" t="s">
        <v>3245</v>
      </c>
      <c r="B1604" s="9">
        <v>7.9165175635E10</v>
      </c>
      <c r="C1604" s="9" t="s">
        <v>3246</v>
      </c>
      <c r="D1604" s="10">
        <v>45139.56269675926</v>
      </c>
      <c r="E1604" s="9" t="s">
        <v>1854</v>
      </c>
      <c r="F1604" s="9" t="s">
        <v>2444</v>
      </c>
      <c r="G1604" s="9" t="s">
        <v>1879</v>
      </c>
      <c r="H1604" s="9" t="s">
        <v>2755</v>
      </c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9" t="s">
        <v>3247</v>
      </c>
      <c r="B1605" s="9">
        <v>5.28713886E8</v>
      </c>
      <c r="C1605" s="9" t="s">
        <v>3248</v>
      </c>
      <c r="D1605" s="10">
        <v>45139.564780092594</v>
      </c>
      <c r="E1605" s="9" t="s">
        <v>1857</v>
      </c>
      <c r="F1605" s="9" t="s">
        <v>2433</v>
      </c>
      <c r="G1605" s="9" t="s">
        <v>1904</v>
      </c>
      <c r="H1605" s="9" t="s">
        <v>2726</v>
      </c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11" t="s">
        <v>3249</v>
      </c>
      <c r="B1606" s="9">
        <v>5.06460506E8</v>
      </c>
      <c r="C1606" s="9" t="s">
        <v>3250</v>
      </c>
      <c r="D1606" s="10">
        <v>45139.66148148148</v>
      </c>
      <c r="E1606" s="9" t="s">
        <v>1860</v>
      </c>
      <c r="F1606" s="9" t="s">
        <v>2428</v>
      </c>
      <c r="G1606" s="9" t="s">
        <v>17</v>
      </c>
      <c r="H1606" s="9" t="s">
        <v>2481</v>
      </c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9" t="s">
        <v>3251</v>
      </c>
      <c r="B1607" s="9">
        <v>5.44745436E8</v>
      </c>
      <c r="C1607" s="9" t="s">
        <v>3252</v>
      </c>
      <c r="D1607" s="10">
        <v>45139.708078703705</v>
      </c>
      <c r="E1607" s="9" t="s">
        <v>1860</v>
      </c>
      <c r="F1607" s="9" t="s">
        <v>2433</v>
      </c>
      <c r="G1607" s="9" t="s">
        <v>2491</v>
      </c>
      <c r="H1607" s="9" t="s">
        <v>2736</v>
      </c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9" t="s">
        <v>3253</v>
      </c>
      <c r="B1608" s="9">
        <v>5.0655513E8</v>
      </c>
      <c r="C1608" s="9" t="s">
        <v>3254</v>
      </c>
      <c r="D1608" s="10">
        <v>45139.76969907407</v>
      </c>
      <c r="E1608" s="9" t="s">
        <v>3046</v>
      </c>
      <c r="F1608" s="9" t="s">
        <v>3040</v>
      </c>
      <c r="G1608" s="9" t="s">
        <v>3096</v>
      </c>
      <c r="H1608" s="9" t="s">
        <v>3255</v>
      </c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11" t="s">
        <v>3256</v>
      </c>
      <c r="B1609" s="9">
        <v>5.24236055E8</v>
      </c>
      <c r="C1609" s="9" t="s">
        <v>3257</v>
      </c>
      <c r="D1609" s="10">
        <v>45139.77070601852</v>
      </c>
      <c r="E1609" s="9" t="s">
        <v>1860</v>
      </c>
      <c r="F1609" s="9" t="s">
        <v>2433</v>
      </c>
      <c r="G1609" s="9" t="s">
        <v>2491</v>
      </c>
      <c r="H1609" s="9" t="s">
        <v>2729</v>
      </c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9" t="s">
        <v>3258</v>
      </c>
      <c r="B1610" s="9">
        <v>5.46478797E8</v>
      </c>
      <c r="C1610" s="9" t="s">
        <v>3259</v>
      </c>
      <c r="D1610" s="10">
        <v>45139.83837962963</v>
      </c>
      <c r="E1610" s="9" t="s">
        <v>1860</v>
      </c>
      <c r="F1610" s="9" t="s">
        <v>2428</v>
      </c>
      <c r="G1610" s="9" t="s">
        <v>17</v>
      </c>
      <c r="H1610" s="9" t="s">
        <v>2729</v>
      </c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11" t="s">
        <v>3260</v>
      </c>
      <c r="B1611" s="9">
        <v>5.26451595E8</v>
      </c>
      <c r="C1611" s="9" t="s">
        <v>3261</v>
      </c>
      <c r="D1611" s="10">
        <v>45139.85034722222</v>
      </c>
      <c r="E1611" s="9" t="s">
        <v>3046</v>
      </c>
      <c r="F1611" s="9" t="s">
        <v>3040</v>
      </c>
      <c r="G1611" s="9" t="s">
        <v>3096</v>
      </c>
      <c r="H1611" s="9" t="s">
        <v>3255</v>
      </c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11" t="s">
        <v>3262</v>
      </c>
      <c r="B1612" s="9">
        <v>5.44591138E8</v>
      </c>
      <c r="C1612" s="9" t="s">
        <v>3263</v>
      </c>
      <c r="D1612" s="10">
        <v>45139.92538194444</v>
      </c>
      <c r="E1612" s="9" t="s">
        <v>1857</v>
      </c>
      <c r="F1612" s="9" t="s">
        <v>2433</v>
      </c>
      <c r="G1612" s="9" t="s">
        <v>3195</v>
      </c>
      <c r="H1612" s="9" t="s">
        <v>2750</v>
      </c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9" t="s">
        <v>3264</v>
      </c>
      <c r="B1613" s="9">
        <v>5.87074005E8</v>
      </c>
      <c r="C1613" s="9" t="s">
        <v>3265</v>
      </c>
      <c r="D1613" s="10">
        <v>45139.96627314815</v>
      </c>
      <c r="E1613" s="9" t="s">
        <v>1854</v>
      </c>
      <c r="F1613" s="9" t="s">
        <v>2444</v>
      </c>
      <c r="G1613" s="9" t="s">
        <v>1879</v>
      </c>
      <c r="H1613" s="9" t="s">
        <v>2723</v>
      </c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9" t="s">
        <v>2687</v>
      </c>
      <c r="B1614" s="9">
        <v>5.48786141E8</v>
      </c>
      <c r="C1614" s="9" t="s">
        <v>3266</v>
      </c>
      <c r="D1614" s="10">
        <v>45140.11050925926</v>
      </c>
      <c r="E1614" s="9" t="s">
        <v>1860</v>
      </c>
      <c r="F1614" s="9" t="s">
        <v>2428</v>
      </c>
      <c r="G1614" s="9" t="s">
        <v>17</v>
      </c>
      <c r="H1614" s="9" t="s">
        <v>2729</v>
      </c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11" t="s">
        <v>3267</v>
      </c>
      <c r="B1615" s="9">
        <v>5.47911788E8</v>
      </c>
      <c r="C1615" s="9" t="s">
        <v>3268</v>
      </c>
      <c r="D1615" s="10">
        <v>45140.335231481484</v>
      </c>
      <c r="E1615" s="9" t="s">
        <v>1860</v>
      </c>
      <c r="F1615" s="9" t="s">
        <v>2433</v>
      </c>
      <c r="G1615" s="9" t="s">
        <v>2491</v>
      </c>
      <c r="H1615" s="9" t="s">
        <v>2736</v>
      </c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9" t="s">
        <v>3269</v>
      </c>
      <c r="B1616" s="9">
        <v>5.02052499E8</v>
      </c>
      <c r="C1616" s="9" t="s">
        <v>3270</v>
      </c>
      <c r="D1616" s="10">
        <v>45140.40603009259</v>
      </c>
      <c r="E1616" s="9" t="s">
        <v>1860</v>
      </c>
      <c r="F1616" s="9" t="s">
        <v>2428</v>
      </c>
      <c r="G1616" s="9" t="s">
        <v>17</v>
      </c>
      <c r="H1616" s="9" t="s">
        <v>2729</v>
      </c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9" t="s">
        <v>3271</v>
      </c>
      <c r="B1617" s="9">
        <v>5.44503739E8</v>
      </c>
      <c r="C1617" s="9" t="s">
        <v>3272</v>
      </c>
      <c r="D1617" s="10">
        <v>45140.439409722225</v>
      </c>
      <c r="E1617" s="9" t="s">
        <v>1854</v>
      </c>
      <c r="F1617" s="9" t="s">
        <v>2444</v>
      </c>
      <c r="G1617" s="9" t="s">
        <v>1879</v>
      </c>
      <c r="H1617" s="9" t="s">
        <v>2289</v>
      </c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11" t="s">
        <v>3273</v>
      </c>
      <c r="B1618" s="9">
        <v>5.04062245E8</v>
      </c>
      <c r="C1618" s="9" t="s">
        <v>3274</v>
      </c>
      <c r="D1618" s="10">
        <v>45140.45229166667</v>
      </c>
      <c r="E1618" s="9" t="s">
        <v>3046</v>
      </c>
      <c r="F1618" s="9" t="s">
        <v>3040</v>
      </c>
      <c r="G1618" s="9" t="s">
        <v>3275</v>
      </c>
      <c r="H1618" s="9" t="s">
        <v>3276</v>
      </c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11" t="s">
        <v>3277</v>
      </c>
      <c r="B1619" s="9">
        <v>5.22303203E8</v>
      </c>
      <c r="C1619" s="9" t="s">
        <v>3278</v>
      </c>
      <c r="D1619" s="10">
        <v>45140.63994212963</v>
      </c>
      <c r="E1619" s="9" t="s">
        <v>1854</v>
      </c>
      <c r="F1619" s="9" t="s">
        <v>2428</v>
      </c>
      <c r="G1619" s="9" t="s">
        <v>17</v>
      </c>
      <c r="H1619" s="9" t="s">
        <v>2289</v>
      </c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9" t="s">
        <v>3279</v>
      </c>
      <c r="B1620" s="9">
        <v>5.22764002E8</v>
      </c>
      <c r="C1620" s="9" t="s">
        <v>3280</v>
      </c>
      <c r="D1620" s="10">
        <v>45140.666134259256</v>
      </c>
      <c r="E1620" s="9" t="s">
        <v>1860</v>
      </c>
      <c r="F1620" s="9" t="s">
        <v>2428</v>
      </c>
      <c r="G1620" s="9" t="s">
        <v>17</v>
      </c>
      <c r="H1620" s="9" t="s">
        <v>2729</v>
      </c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9" t="s">
        <v>3281</v>
      </c>
      <c r="B1621" s="9">
        <v>5.44716548E8</v>
      </c>
      <c r="C1621" s="9" t="s">
        <v>3282</v>
      </c>
      <c r="D1621" s="10">
        <v>45140.69967592593</v>
      </c>
      <c r="E1621" s="9" t="s">
        <v>3046</v>
      </c>
      <c r="F1621" s="9" t="s">
        <v>3040</v>
      </c>
      <c r="G1621" s="9" t="s">
        <v>3275</v>
      </c>
      <c r="H1621" s="9" t="s">
        <v>3276</v>
      </c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9" t="s">
        <v>3283</v>
      </c>
      <c r="B1622" s="9">
        <v>5.22717404E8</v>
      </c>
      <c r="C1622" s="9" t="s">
        <v>3284</v>
      </c>
      <c r="D1622" s="10">
        <v>45140.71775462963</v>
      </c>
      <c r="E1622" s="9" t="s">
        <v>1854</v>
      </c>
      <c r="F1622" s="9" t="s">
        <v>2428</v>
      </c>
      <c r="G1622" s="9" t="s">
        <v>17</v>
      </c>
      <c r="H1622" s="9" t="s">
        <v>3285</v>
      </c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9" t="s">
        <v>3286</v>
      </c>
      <c r="B1623" s="9">
        <v>5.0607705E8</v>
      </c>
      <c r="C1623" s="9" t="s">
        <v>3287</v>
      </c>
      <c r="D1623" s="10">
        <v>45140.761145833334</v>
      </c>
      <c r="E1623" s="9" t="s">
        <v>1857</v>
      </c>
      <c r="F1623" s="9" t="s">
        <v>2433</v>
      </c>
      <c r="G1623" s="9" t="s">
        <v>2491</v>
      </c>
      <c r="H1623" s="9" t="s">
        <v>2726</v>
      </c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9" t="s">
        <v>3288</v>
      </c>
      <c r="B1624" s="9">
        <v>5.27724555E8</v>
      </c>
      <c r="C1624" s="9" t="s">
        <v>3289</v>
      </c>
      <c r="D1624" s="10">
        <v>45140.81716435185</v>
      </c>
      <c r="E1624" s="9" t="s">
        <v>1860</v>
      </c>
      <c r="F1624" s="9" t="s">
        <v>2428</v>
      </c>
      <c r="G1624" s="9" t="s">
        <v>17</v>
      </c>
      <c r="H1624" s="9" t="s">
        <v>2481</v>
      </c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11" t="s">
        <v>3290</v>
      </c>
      <c r="B1625" s="9">
        <v>5.87340709E8</v>
      </c>
      <c r="C1625" s="9" t="s">
        <v>3291</v>
      </c>
      <c r="D1625" s="10">
        <v>45140.83547453704</v>
      </c>
      <c r="E1625" s="9" t="s">
        <v>1854</v>
      </c>
      <c r="F1625" s="9" t="s">
        <v>2428</v>
      </c>
      <c r="G1625" s="9" t="s">
        <v>17</v>
      </c>
      <c r="H1625" s="9" t="s">
        <v>3285</v>
      </c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11" t="s">
        <v>3292</v>
      </c>
      <c r="B1626" s="9">
        <v>5.4665615E8</v>
      </c>
      <c r="C1626" s="9" t="s">
        <v>3293</v>
      </c>
      <c r="D1626" s="10">
        <v>45140.87538194445</v>
      </c>
      <c r="E1626" s="9" t="s">
        <v>1854</v>
      </c>
      <c r="F1626" s="9" t="s">
        <v>2428</v>
      </c>
      <c r="G1626" s="9" t="s">
        <v>17</v>
      </c>
      <c r="H1626" s="9" t="s">
        <v>3285</v>
      </c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11" t="s">
        <v>3294</v>
      </c>
      <c r="B1627" s="9">
        <v>5.02494344E8</v>
      </c>
      <c r="C1627" s="9" t="s">
        <v>3295</v>
      </c>
      <c r="D1627" s="10">
        <v>45140.87988425926</v>
      </c>
      <c r="E1627" s="9" t="s">
        <v>1854</v>
      </c>
      <c r="F1627" s="9" t="s">
        <v>2428</v>
      </c>
      <c r="G1627" s="9" t="s">
        <v>17</v>
      </c>
      <c r="H1627" s="9" t="s">
        <v>3285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11" t="s">
        <v>3296</v>
      </c>
      <c r="B1628" s="9">
        <v>5.09449299E8</v>
      </c>
      <c r="C1628" s="9" t="s">
        <v>3297</v>
      </c>
      <c r="D1628" s="10">
        <v>45140.93067129629</v>
      </c>
      <c r="E1628" s="9" t="s">
        <v>3046</v>
      </c>
      <c r="F1628" s="9" t="s">
        <v>3040</v>
      </c>
      <c r="G1628" s="9" t="s">
        <v>3275</v>
      </c>
      <c r="H1628" s="9" t="s">
        <v>3276</v>
      </c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9" t="s">
        <v>3298</v>
      </c>
      <c r="B1629" s="9">
        <v>5.09207077E8</v>
      </c>
      <c r="C1629" s="9" t="s">
        <v>3299</v>
      </c>
      <c r="D1629" s="10">
        <v>45141.06774305556</v>
      </c>
      <c r="E1629" s="9" t="s">
        <v>1854</v>
      </c>
      <c r="F1629" s="9" t="s">
        <v>2444</v>
      </c>
      <c r="G1629" s="9" t="s">
        <v>1879</v>
      </c>
      <c r="H1629" s="9" t="s">
        <v>2723</v>
      </c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11" t="s">
        <v>3300</v>
      </c>
      <c r="B1630" s="9">
        <v>5.23357878E8</v>
      </c>
      <c r="C1630" s="9" t="s">
        <v>3301</v>
      </c>
      <c r="D1630" s="10">
        <v>45141.085185185184</v>
      </c>
      <c r="E1630" s="9" t="s">
        <v>3046</v>
      </c>
      <c r="F1630" s="9" t="s">
        <v>3040</v>
      </c>
      <c r="G1630" s="9" t="s">
        <v>3096</v>
      </c>
      <c r="H1630" s="9" t="s">
        <v>3255</v>
      </c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11" t="s">
        <v>3302</v>
      </c>
      <c r="B1631" s="9">
        <v>5.27114529E8</v>
      </c>
      <c r="C1631" s="9" t="s">
        <v>3303</v>
      </c>
      <c r="D1631" s="10">
        <v>45141.13386574074</v>
      </c>
      <c r="E1631" s="9" t="s">
        <v>1860</v>
      </c>
      <c r="F1631" s="9" t="s">
        <v>2433</v>
      </c>
      <c r="G1631" s="9" t="s">
        <v>1904</v>
      </c>
      <c r="H1631" s="9" t="s">
        <v>2720</v>
      </c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9" t="s">
        <v>2340</v>
      </c>
      <c r="B1632" s="9">
        <v>5.06673567E8</v>
      </c>
      <c r="C1632" s="9" t="s">
        <v>2341</v>
      </c>
      <c r="D1632" s="10">
        <v>45141.46832175926</v>
      </c>
      <c r="E1632" s="9" t="s">
        <v>1854</v>
      </c>
      <c r="F1632" s="9" t="s">
        <v>2428</v>
      </c>
      <c r="G1632" s="9" t="s">
        <v>17</v>
      </c>
      <c r="H1632" s="9" t="s">
        <v>3285</v>
      </c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11" t="s">
        <v>3304</v>
      </c>
      <c r="B1633" s="9">
        <v>5.49362943E8</v>
      </c>
      <c r="C1633" s="9" t="s">
        <v>3305</v>
      </c>
      <c r="D1633" s="10">
        <v>45141.53797453704</v>
      </c>
      <c r="E1633" s="9" t="s">
        <v>1860</v>
      </c>
      <c r="F1633" s="9" t="s">
        <v>2428</v>
      </c>
      <c r="G1633" s="9" t="s">
        <v>17</v>
      </c>
      <c r="H1633" s="9" t="s">
        <v>2729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9" t="s">
        <v>3306</v>
      </c>
      <c r="B1634" s="9">
        <v>5.06696913E8</v>
      </c>
      <c r="C1634" s="9" t="s">
        <v>3307</v>
      </c>
      <c r="D1634" s="10">
        <v>45141.5952662037</v>
      </c>
      <c r="E1634" s="9" t="s">
        <v>3046</v>
      </c>
      <c r="F1634" s="9" t="s">
        <v>3040</v>
      </c>
      <c r="G1634" s="9" t="s">
        <v>17</v>
      </c>
      <c r="H1634" s="9" t="s">
        <v>3255</v>
      </c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9" t="s">
        <v>3308</v>
      </c>
      <c r="B1635" s="9">
        <v>5.46216565E8</v>
      </c>
      <c r="C1635" s="9" t="s">
        <v>3309</v>
      </c>
      <c r="D1635" s="10">
        <v>45141.61734953704</v>
      </c>
      <c r="E1635" s="9" t="s">
        <v>1857</v>
      </c>
      <c r="F1635" s="9" t="s">
        <v>2433</v>
      </c>
      <c r="G1635" s="9" t="s">
        <v>3195</v>
      </c>
      <c r="H1635" s="9" t="s">
        <v>2750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9" t="s">
        <v>3310</v>
      </c>
      <c r="B1636" s="9">
        <v>5.47744009E8</v>
      </c>
      <c r="C1636" s="9" t="s">
        <v>3311</v>
      </c>
      <c r="D1636" s="10">
        <v>45141.69063657407</v>
      </c>
      <c r="E1636" s="9" t="s">
        <v>1860</v>
      </c>
      <c r="F1636" s="9" t="s">
        <v>2428</v>
      </c>
      <c r="G1636" s="9" t="s">
        <v>17</v>
      </c>
      <c r="H1636" s="9" t="s">
        <v>2729</v>
      </c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11" t="s">
        <v>1872</v>
      </c>
      <c r="B1637" s="9">
        <v>5.49211773E8</v>
      </c>
      <c r="C1637" s="9" t="s">
        <v>1873</v>
      </c>
      <c r="D1637" s="10">
        <v>45141.70292824074</v>
      </c>
      <c r="E1637" s="9" t="s">
        <v>1854</v>
      </c>
      <c r="F1637" s="9" t="s">
        <v>2428</v>
      </c>
      <c r="G1637" s="9" t="s">
        <v>17</v>
      </c>
      <c r="H1637" s="9" t="s">
        <v>2289</v>
      </c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11" t="s">
        <v>3312</v>
      </c>
      <c r="B1638" s="9">
        <v>5.23766881E8</v>
      </c>
      <c r="C1638" s="9" t="s">
        <v>3313</v>
      </c>
      <c r="D1638" s="10">
        <v>45141.80615740741</v>
      </c>
      <c r="E1638" s="9" t="s">
        <v>1854</v>
      </c>
      <c r="F1638" s="9" t="s">
        <v>2428</v>
      </c>
      <c r="G1638" s="9" t="s">
        <v>17</v>
      </c>
      <c r="H1638" s="9" t="s">
        <v>3285</v>
      </c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11" t="s">
        <v>3314</v>
      </c>
      <c r="B1639" s="9">
        <v>5.04221249E8</v>
      </c>
      <c r="C1639" s="9" t="s">
        <v>3315</v>
      </c>
      <c r="D1639" s="10">
        <v>45141.821747685186</v>
      </c>
      <c r="E1639" s="9" t="s">
        <v>1857</v>
      </c>
      <c r="F1639" s="9" t="s">
        <v>2433</v>
      </c>
      <c r="G1639" s="9" t="s">
        <v>1904</v>
      </c>
      <c r="H1639" s="9" t="s">
        <v>2726</v>
      </c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9" t="s">
        <v>3316</v>
      </c>
      <c r="B1640" s="9">
        <v>5.4308552E8</v>
      </c>
      <c r="C1640" s="9" t="s">
        <v>475</v>
      </c>
      <c r="D1640" s="10">
        <v>45141.83545138889</v>
      </c>
      <c r="E1640" s="9" t="s">
        <v>1854</v>
      </c>
      <c r="F1640" s="9" t="s">
        <v>2428</v>
      </c>
      <c r="G1640" s="9" t="s">
        <v>17</v>
      </c>
      <c r="H1640" s="9" t="s">
        <v>3285</v>
      </c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9" t="s">
        <v>3317</v>
      </c>
      <c r="B1641" s="9">
        <v>5.37204275E8</v>
      </c>
      <c r="C1641" s="9" t="s">
        <v>3318</v>
      </c>
      <c r="D1641" s="10">
        <v>45141.85721064815</v>
      </c>
      <c r="E1641" s="9" t="s">
        <v>3046</v>
      </c>
      <c r="F1641" s="9" t="s">
        <v>3040</v>
      </c>
      <c r="G1641" s="9" t="s">
        <v>17</v>
      </c>
      <c r="H1641" s="9" t="s">
        <v>3276</v>
      </c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11" t="s">
        <v>3319</v>
      </c>
      <c r="B1642" s="9">
        <v>5.83919547E8</v>
      </c>
      <c r="C1642" s="9" t="s">
        <v>3320</v>
      </c>
      <c r="D1642" s="10">
        <v>45141.9224537037</v>
      </c>
      <c r="E1642" s="9" t="s">
        <v>1854</v>
      </c>
      <c r="F1642" s="9" t="s">
        <v>2428</v>
      </c>
      <c r="G1642" s="9" t="s">
        <v>17</v>
      </c>
      <c r="H1642" s="9" t="s">
        <v>3285</v>
      </c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9" t="s">
        <v>3321</v>
      </c>
      <c r="B1643" s="9">
        <v>5.2559285E8</v>
      </c>
      <c r="C1643" s="9" t="s">
        <v>3322</v>
      </c>
      <c r="D1643" s="10">
        <v>45142.04917824074</v>
      </c>
      <c r="E1643" s="9" t="s">
        <v>1857</v>
      </c>
      <c r="F1643" s="9" t="s">
        <v>2433</v>
      </c>
      <c r="G1643" s="9" t="s">
        <v>2491</v>
      </c>
      <c r="H1643" s="9" t="s">
        <v>2750</v>
      </c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11" t="s">
        <v>982</v>
      </c>
      <c r="B1644" s="9">
        <v>5.47760191E8</v>
      </c>
      <c r="C1644" s="9" t="s">
        <v>983</v>
      </c>
      <c r="D1644" s="10">
        <v>45142.14376157407</v>
      </c>
      <c r="E1644" s="9" t="s">
        <v>1857</v>
      </c>
      <c r="F1644" s="9" t="s">
        <v>2433</v>
      </c>
      <c r="G1644" s="9" t="s">
        <v>3195</v>
      </c>
      <c r="H1644" s="9" t="s">
        <v>3323</v>
      </c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11" t="s">
        <v>3324</v>
      </c>
      <c r="B1645" s="9">
        <v>5.02101099E8</v>
      </c>
      <c r="C1645" s="9" t="s">
        <v>3325</v>
      </c>
      <c r="D1645" s="10">
        <v>45142.24789351852</v>
      </c>
      <c r="E1645" s="9" t="s">
        <v>1854</v>
      </c>
      <c r="F1645" s="9" t="s">
        <v>2428</v>
      </c>
      <c r="G1645" s="9" t="s">
        <v>17</v>
      </c>
      <c r="H1645" s="9" t="s">
        <v>3285</v>
      </c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11" t="s">
        <v>3326</v>
      </c>
      <c r="B1646" s="9">
        <v>5.37562116E8</v>
      </c>
      <c r="C1646" s="9" t="s">
        <v>3327</v>
      </c>
      <c r="D1646" s="10">
        <v>45142.35046296296</v>
      </c>
      <c r="E1646" s="9" t="s">
        <v>1854</v>
      </c>
      <c r="F1646" s="9" t="s">
        <v>2428</v>
      </c>
      <c r="G1646" s="9" t="s">
        <v>17</v>
      </c>
      <c r="H1646" s="9" t="s">
        <v>3285</v>
      </c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9" t="s">
        <v>3328</v>
      </c>
      <c r="B1647" s="9">
        <v>5.26378554E8</v>
      </c>
      <c r="C1647" s="9" t="s">
        <v>3329</v>
      </c>
      <c r="D1647" s="10">
        <v>45142.366944444446</v>
      </c>
      <c r="E1647" s="9" t="s">
        <v>1854</v>
      </c>
      <c r="F1647" s="9" t="s">
        <v>2428</v>
      </c>
      <c r="G1647" s="9" t="s">
        <v>17</v>
      </c>
      <c r="H1647" s="9" t="s">
        <v>2289</v>
      </c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9" t="s">
        <v>3330</v>
      </c>
      <c r="B1648" s="9">
        <v>5.06899874E8</v>
      </c>
      <c r="C1648" s="9" t="s">
        <v>3331</v>
      </c>
      <c r="D1648" s="10">
        <v>45142.55700231482</v>
      </c>
      <c r="E1648" s="9" t="s">
        <v>1854</v>
      </c>
      <c r="F1648" s="9" t="s">
        <v>2428</v>
      </c>
      <c r="G1648" s="9" t="s">
        <v>17</v>
      </c>
      <c r="H1648" s="9" t="s">
        <v>3285</v>
      </c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9" t="s">
        <v>3332</v>
      </c>
      <c r="B1649" s="9">
        <v>5.2528036E8</v>
      </c>
      <c r="C1649" s="9" t="s">
        <v>3333</v>
      </c>
      <c r="D1649" s="10">
        <v>45142.55935185185</v>
      </c>
      <c r="E1649" s="9" t="s">
        <v>1854</v>
      </c>
      <c r="F1649" s="9" t="s">
        <v>2428</v>
      </c>
      <c r="G1649" s="9" t="s">
        <v>17</v>
      </c>
      <c r="H1649" s="9" t="s">
        <v>3285</v>
      </c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11" t="s">
        <v>3334</v>
      </c>
      <c r="B1650" s="9">
        <v>5.24753841E8</v>
      </c>
      <c r="C1650" s="9" t="s">
        <v>3335</v>
      </c>
      <c r="D1650" s="10">
        <v>45142.570543981485</v>
      </c>
      <c r="E1650" s="9" t="s">
        <v>1854</v>
      </c>
      <c r="F1650" s="9" t="s">
        <v>2444</v>
      </c>
      <c r="G1650" s="9" t="s">
        <v>1879</v>
      </c>
      <c r="H1650" s="9" t="s">
        <v>2723</v>
      </c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9" t="s">
        <v>3336</v>
      </c>
      <c r="B1651" s="9">
        <v>5.84048309E8</v>
      </c>
      <c r="C1651" s="9" t="s">
        <v>3337</v>
      </c>
      <c r="D1651" s="10">
        <v>45142.57818287037</v>
      </c>
      <c r="E1651" s="9" t="s">
        <v>1860</v>
      </c>
      <c r="F1651" s="9" t="s">
        <v>2433</v>
      </c>
      <c r="G1651" s="9" t="s">
        <v>2491</v>
      </c>
      <c r="H1651" s="9" t="s">
        <v>2736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9" t="s">
        <v>3338</v>
      </c>
      <c r="B1652" s="9">
        <v>5.47668856E8</v>
      </c>
      <c r="C1652" s="9" t="s">
        <v>3339</v>
      </c>
      <c r="D1652" s="10">
        <v>45142.60461805556</v>
      </c>
      <c r="E1652" s="9" t="s">
        <v>1854</v>
      </c>
      <c r="F1652" s="9" t="s">
        <v>2428</v>
      </c>
      <c r="G1652" s="9" t="s">
        <v>17</v>
      </c>
      <c r="H1652" s="9" t="s">
        <v>3285</v>
      </c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9" t="s">
        <v>3340</v>
      </c>
      <c r="B1653" s="9">
        <v>5.23331205E8</v>
      </c>
      <c r="C1653" s="9" t="s">
        <v>3341</v>
      </c>
      <c r="D1653" s="10">
        <v>45142.71857638889</v>
      </c>
      <c r="E1653" s="9" t="s">
        <v>1854</v>
      </c>
      <c r="F1653" s="9" t="s">
        <v>2444</v>
      </c>
      <c r="G1653" s="9" t="s">
        <v>1879</v>
      </c>
      <c r="H1653" s="9" t="s">
        <v>2755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9" t="s">
        <v>3342</v>
      </c>
      <c r="B1654" s="9">
        <v>5.33335468E8</v>
      </c>
      <c r="C1654" s="9" t="s">
        <v>3343</v>
      </c>
      <c r="D1654" s="10">
        <v>45142.804976851854</v>
      </c>
      <c r="E1654" s="9" t="s">
        <v>1854</v>
      </c>
      <c r="F1654" s="9" t="s">
        <v>2428</v>
      </c>
      <c r="G1654" s="9" t="s">
        <v>17</v>
      </c>
      <c r="H1654" s="9" t="s">
        <v>3285</v>
      </c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9" t="s">
        <v>3344</v>
      </c>
      <c r="B1655" s="9">
        <v>5.08484831E8</v>
      </c>
      <c r="C1655" s="9" t="s">
        <v>3345</v>
      </c>
      <c r="D1655" s="10">
        <v>45142.83672453704</v>
      </c>
      <c r="E1655" s="9" t="s">
        <v>1854</v>
      </c>
      <c r="F1655" s="9" t="s">
        <v>2428</v>
      </c>
      <c r="G1655" s="9" t="s">
        <v>17</v>
      </c>
      <c r="H1655" s="9" t="s">
        <v>3285</v>
      </c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9" t="s">
        <v>3346</v>
      </c>
      <c r="B1656" s="9">
        <v>5.48338598E8</v>
      </c>
      <c r="C1656" s="9" t="s">
        <v>3347</v>
      </c>
      <c r="D1656" s="10">
        <v>45142.84673611111</v>
      </c>
      <c r="E1656" s="9" t="s">
        <v>1854</v>
      </c>
      <c r="F1656" s="9" t="s">
        <v>2428</v>
      </c>
      <c r="G1656" s="9" t="s">
        <v>17</v>
      </c>
      <c r="H1656" s="9" t="s">
        <v>2289</v>
      </c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11" t="s">
        <v>3348</v>
      </c>
      <c r="B1657" s="9">
        <v>5.46737498E8</v>
      </c>
      <c r="C1657" s="9" t="s">
        <v>3349</v>
      </c>
      <c r="D1657" s="10">
        <v>45142.87483796296</v>
      </c>
      <c r="E1657" s="9" t="s">
        <v>1860</v>
      </c>
      <c r="F1657" s="9" t="s">
        <v>2433</v>
      </c>
      <c r="G1657" s="9" t="s">
        <v>2491</v>
      </c>
      <c r="H1657" s="9" t="s">
        <v>2729</v>
      </c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9" t="s">
        <v>738</v>
      </c>
      <c r="B1658" s="9">
        <v>5.06687051E8</v>
      </c>
      <c r="C1658" s="9" t="s">
        <v>739</v>
      </c>
      <c r="D1658" s="10">
        <v>45142.91741898148</v>
      </c>
      <c r="E1658" s="9" t="s">
        <v>1860</v>
      </c>
      <c r="F1658" s="9" t="s">
        <v>2428</v>
      </c>
      <c r="G1658" s="9" t="s">
        <v>17</v>
      </c>
      <c r="H1658" s="9" t="s">
        <v>2481</v>
      </c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9" t="s">
        <v>3350</v>
      </c>
      <c r="B1659" s="9">
        <v>5.3321947E8</v>
      </c>
      <c r="C1659" s="9" t="s">
        <v>3351</v>
      </c>
      <c r="D1659" s="10">
        <v>45142.931539351855</v>
      </c>
      <c r="E1659" s="9" t="s">
        <v>1854</v>
      </c>
      <c r="F1659" s="9" t="s">
        <v>2428</v>
      </c>
      <c r="G1659" s="9" t="s">
        <v>17</v>
      </c>
      <c r="H1659" s="9" t="s">
        <v>3285</v>
      </c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11" t="s">
        <v>3352</v>
      </c>
      <c r="B1660" s="9">
        <v>5.42143331E8</v>
      </c>
      <c r="C1660" s="9" t="s">
        <v>3353</v>
      </c>
      <c r="D1660" s="10">
        <v>45143.013865740744</v>
      </c>
      <c r="E1660" s="9" t="s">
        <v>1860</v>
      </c>
      <c r="F1660" s="9" t="s">
        <v>2428</v>
      </c>
      <c r="G1660" s="9" t="s">
        <v>17</v>
      </c>
      <c r="H1660" s="9" t="s">
        <v>2729</v>
      </c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9" t="s">
        <v>3354</v>
      </c>
      <c r="B1661" s="9">
        <v>5.46813217E8</v>
      </c>
      <c r="C1661" s="9" t="s">
        <v>3355</v>
      </c>
      <c r="D1661" s="10">
        <v>45143.06574074074</v>
      </c>
      <c r="E1661" s="9" t="s">
        <v>1857</v>
      </c>
      <c r="F1661" s="9" t="s">
        <v>2433</v>
      </c>
      <c r="G1661" s="9" t="s">
        <v>3195</v>
      </c>
      <c r="H1661" s="9" t="s">
        <v>2726</v>
      </c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9" t="s">
        <v>3356</v>
      </c>
      <c r="B1662" s="9">
        <v>5.25521217E8</v>
      </c>
      <c r="C1662" s="9" t="s">
        <v>3357</v>
      </c>
      <c r="D1662" s="10">
        <v>45143.39210648148</v>
      </c>
      <c r="E1662" s="9" t="s">
        <v>1860</v>
      </c>
      <c r="F1662" s="9" t="s">
        <v>2433</v>
      </c>
      <c r="G1662" s="9" t="s">
        <v>2491</v>
      </c>
      <c r="H1662" s="9" t="s">
        <v>2729</v>
      </c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11" t="s">
        <v>3358</v>
      </c>
      <c r="B1663" s="9">
        <v>5.03252214E8</v>
      </c>
      <c r="C1663" s="9" t="s">
        <v>3359</v>
      </c>
      <c r="D1663" s="10">
        <v>45143.44961805556</v>
      </c>
      <c r="E1663" s="9" t="s">
        <v>1860</v>
      </c>
      <c r="F1663" s="9" t="s">
        <v>2433</v>
      </c>
      <c r="G1663" s="9" t="s">
        <v>2491</v>
      </c>
      <c r="H1663" s="9" t="s">
        <v>2736</v>
      </c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9" t="s">
        <v>3360</v>
      </c>
      <c r="B1664" s="9">
        <v>5.39535104E8</v>
      </c>
      <c r="C1664" s="9" t="s">
        <v>2704</v>
      </c>
      <c r="D1664" s="10">
        <v>45143.49453703704</v>
      </c>
      <c r="E1664" s="9" t="s">
        <v>1854</v>
      </c>
      <c r="F1664" s="9" t="s">
        <v>2428</v>
      </c>
      <c r="G1664" s="9" t="s">
        <v>17</v>
      </c>
      <c r="H1664" s="9" t="s">
        <v>3285</v>
      </c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9" t="s">
        <v>3361</v>
      </c>
      <c r="B1665" s="9">
        <v>5.43888004E8</v>
      </c>
      <c r="C1665" s="9" t="s">
        <v>3362</v>
      </c>
      <c r="D1665" s="10">
        <v>45143.59212962963</v>
      </c>
      <c r="E1665" s="9" t="s">
        <v>1857</v>
      </c>
      <c r="F1665" s="9" t="s">
        <v>2433</v>
      </c>
      <c r="G1665" s="9" t="s">
        <v>2491</v>
      </c>
      <c r="H1665" s="9" t="s">
        <v>2726</v>
      </c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11" t="s">
        <v>3363</v>
      </c>
      <c r="B1666" s="9">
        <v>5.27099811E8</v>
      </c>
      <c r="C1666" s="9" t="s">
        <v>3364</v>
      </c>
      <c r="D1666" s="10">
        <v>45143.61141203704</v>
      </c>
      <c r="E1666" s="9" t="s">
        <v>1854</v>
      </c>
      <c r="F1666" s="9" t="s">
        <v>2428</v>
      </c>
      <c r="G1666" s="9" t="s">
        <v>17</v>
      </c>
      <c r="H1666" s="9" t="s">
        <v>3285</v>
      </c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9" t="s">
        <v>3365</v>
      </c>
      <c r="B1667" s="9">
        <v>5.07550733E8</v>
      </c>
      <c r="C1667" s="9" t="s">
        <v>3366</v>
      </c>
      <c r="D1667" s="10">
        <v>45143.63707175926</v>
      </c>
      <c r="E1667" s="9" t="s">
        <v>1860</v>
      </c>
      <c r="F1667" s="9" t="s">
        <v>2433</v>
      </c>
      <c r="G1667" s="9" t="s">
        <v>2491</v>
      </c>
      <c r="H1667" s="9" t="s">
        <v>2267</v>
      </c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11" t="s">
        <v>3367</v>
      </c>
      <c r="B1668" s="9">
        <v>5.2619286E8</v>
      </c>
      <c r="C1668" s="9" t="s">
        <v>3368</v>
      </c>
      <c r="D1668" s="10">
        <v>45143.6553125</v>
      </c>
      <c r="E1668" s="9" t="s">
        <v>1860</v>
      </c>
      <c r="F1668" s="9" t="s">
        <v>2428</v>
      </c>
      <c r="G1668" s="9" t="s">
        <v>17</v>
      </c>
      <c r="H1668" s="9" t="s">
        <v>2729</v>
      </c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9" t="s">
        <v>3369</v>
      </c>
      <c r="B1669" s="9">
        <v>5.45832741E8</v>
      </c>
      <c r="C1669" s="9" t="s">
        <v>3370</v>
      </c>
      <c r="D1669" s="10">
        <v>45143.65923611111</v>
      </c>
      <c r="E1669" s="9" t="s">
        <v>1854</v>
      </c>
      <c r="F1669" s="9" t="s">
        <v>2428</v>
      </c>
      <c r="G1669" s="9" t="s">
        <v>17</v>
      </c>
      <c r="H1669" s="9" t="s">
        <v>3285</v>
      </c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11" t="s">
        <v>3371</v>
      </c>
      <c r="B1670" s="9">
        <v>5.25207844E8</v>
      </c>
      <c r="C1670" s="9" t="s">
        <v>3372</v>
      </c>
      <c r="D1670" s="10">
        <v>45143.7031712963</v>
      </c>
      <c r="E1670" s="9" t="s">
        <v>1854</v>
      </c>
      <c r="F1670" s="9" t="s">
        <v>2428</v>
      </c>
      <c r="G1670" s="9" t="s">
        <v>17</v>
      </c>
      <c r="H1670" s="9" t="s">
        <v>2289</v>
      </c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9" t="s">
        <v>3373</v>
      </c>
      <c r="B1671" s="9">
        <v>5.07764796E8</v>
      </c>
      <c r="C1671" s="9" t="s">
        <v>3186</v>
      </c>
      <c r="D1671" s="10">
        <v>45143.738958333335</v>
      </c>
      <c r="E1671" s="9" t="s">
        <v>1854</v>
      </c>
      <c r="F1671" s="9" t="s">
        <v>2428</v>
      </c>
      <c r="G1671" s="9" t="s">
        <v>17</v>
      </c>
      <c r="H1671" s="9" t="s">
        <v>3285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9" t="s">
        <v>3374</v>
      </c>
      <c r="B1672" s="9">
        <v>5.87034499E8</v>
      </c>
      <c r="C1672" s="9" t="s">
        <v>3375</v>
      </c>
      <c r="D1672" s="10">
        <v>45143.86331018519</v>
      </c>
      <c r="E1672" s="9" t="s">
        <v>1854</v>
      </c>
      <c r="F1672" s="9" t="s">
        <v>2428</v>
      </c>
      <c r="G1672" s="9" t="s">
        <v>17</v>
      </c>
      <c r="H1672" s="9" t="s">
        <v>3285</v>
      </c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9" t="s">
        <v>3376</v>
      </c>
      <c r="B1673" s="9">
        <v>5.06262083E8</v>
      </c>
      <c r="C1673" s="9" t="s">
        <v>3377</v>
      </c>
      <c r="D1673" s="10">
        <v>45143.87273148148</v>
      </c>
      <c r="E1673" s="9" t="s">
        <v>1857</v>
      </c>
      <c r="F1673" s="9" t="s">
        <v>2433</v>
      </c>
      <c r="G1673" s="9" t="s">
        <v>2491</v>
      </c>
      <c r="H1673" s="9" t="s">
        <v>2726</v>
      </c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9" t="s">
        <v>3378</v>
      </c>
      <c r="B1674" s="9">
        <v>5.43415852E8</v>
      </c>
      <c r="C1674" s="9" t="s">
        <v>3379</v>
      </c>
      <c r="D1674" s="10">
        <v>45143.911828703705</v>
      </c>
      <c r="E1674" s="9" t="s">
        <v>1854</v>
      </c>
      <c r="F1674" s="9" t="s">
        <v>2444</v>
      </c>
      <c r="G1674" s="9" t="s">
        <v>1879</v>
      </c>
      <c r="H1674" s="9" t="s">
        <v>2755</v>
      </c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9" t="s">
        <v>3380</v>
      </c>
      <c r="B1675" s="9">
        <v>5.3321681E7</v>
      </c>
      <c r="C1675" s="9" t="s">
        <v>3327</v>
      </c>
      <c r="D1675" s="10">
        <v>45143.937002314815</v>
      </c>
      <c r="E1675" s="9" t="s">
        <v>1860</v>
      </c>
      <c r="F1675" s="9" t="s">
        <v>2428</v>
      </c>
      <c r="G1675" s="9" t="s">
        <v>17</v>
      </c>
      <c r="H1675" s="9" t="s">
        <v>2729</v>
      </c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9" t="s">
        <v>3381</v>
      </c>
      <c r="B1676" s="9">
        <v>5.02288072E8</v>
      </c>
      <c r="C1676" s="9" t="s">
        <v>3382</v>
      </c>
      <c r="D1676" s="10">
        <v>45143.9849537037</v>
      </c>
      <c r="E1676" s="9" t="s">
        <v>1854</v>
      </c>
      <c r="F1676" s="9" t="s">
        <v>2428</v>
      </c>
      <c r="G1676" s="9" t="s">
        <v>17</v>
      </c>
      <c r="H1676" s="9" t="s">
        <v>3285</v>
      </c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9" t="s">
        <v>3383</v>
      </c>
      <c r="B1677" s="9">
        <v>5.45311583E8</v>
      </c>
      <c r="C1677" s="9" t="s">
        <v>3384</v>
      </c>
      <c r="D1677" s="10">
        <v>45144.026342592595</v>
      </c>
      <c r="E1677" s="9" t="s">
        <v>1860</v>
      </c>
      <c r="F1677" s="9" t="s">
        <v>2428</v>
      </c>
      <c r="G1677" s="9" t="s">
        <v>17</v>
      </c>
      <c r="H1677" s="9" t="s">
        <v>2729</v>
      </c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9" t="s">
        <v>3385</v>
      </c>
      <c r="B1678" s="9">
        <v>5.23046553E8</v>
      </c>
      <c r="C1678" s="9" t="s">
        <v>3386</v>
      </c>
      <c r="D1678" s="10">
        <v>45144.04115740741</v>
      </c>
      <c r="E1678" s="9" t="s">
        <v>1854</v>
      </c>
      <c r="F1678" s="9" t="s">
        <v>2428</v>
      </c>
      <c r="G1678" s="9" t="s">
        <v>17</v>
      </c>
      <c r="H1678" s="9" t="s">
        <v>3285</v>
      </c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11" t="s">
        <v>3387</v>
      </c>
      <c r="B1679" s="9">
        <v>5.0530006E8</v>
      </c>
      <c r="C1679" s="9" t="s">
        <v>3388</v>
      </c>
      <c r="D1679" s="10">
        <v>45144.22509259259</v>
      </c>
      <c r="E1679" s="9" t="s">
        <v>1854</v>
      </c>
      <c r="F1679" s="9" t="s">
        <v>2428</v>
      </c>
      <c r="G1679" s="9" t="s">
        <v>17</v>
      </c>
      <c r="H1679" s="9" t="s">
        <v>3285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11" t="s">
        <v>3389</v>
      </c>
      <c r="B1680" s="9">
        <v>5.48883839E8</v>
      </c>
      <c r="C1680" s="9" t="s">
        <v>3390</v>
      </c>
      <c r="D1680" s="10">
        <v>45144.38108796296</v>
      </c>
      <c r="E1680" s="9" t="s">
        <v>3046</v>
      </c>
      <c r="F1680" s="9" t="s">
        <v>3040</v>
      </c>
      <c r="G1680" s="9" t="s">
        <v>3096</v>
      </c>
      <c r="H1680" s="9" t="s">
        <v>3255</v>
      </c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11" t="s">
        <v>3391</v>
      </c>
      <c r="B1681" s="9">
        <v>5.2280156E8</v>
      </c>
      <c r="C1681" s="9" t="s">
        <v>3392</v>
      </c>
      <c r="D1681" s="10">
        <v>45144.41070601852</v>
      </c>
      <c r="E1681" s="9" t="s">
        <v>1854</v>
      </c>
      <c r="F1681" s="9" t="s">
        <v>2428</v>
      </c>
      <c r="G1681" s="9" t="s">
        <v>17</v>
      </c>
      <c r="H1681" s="9" t="s">
        <v>3285</v>
      </c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9" t="s">
        <v>3393</v>
      </c>
      <c r="B1682" s="9">
        <v>5.47488885E8</v>
      </c>
      <c r="C1682" s="9" t="s">
        <v>3394</v>
      </c>
      <c r="D1682" s="10">
        <v>45144.4334375</v>
      </c>
      <c r="E1682" s="9" t="s">
        <v>1854</v>
      </c>
      <c r="F1682" s="9" t="s">
        <v>2428</v>
      </c>
      <c r="G1682" s="9" t="s">
        <v>17</v>
      </c>
      <c r="H1682" s="9" t="s">
        <v>3285</v>
      </c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11" t="s">
        <v>3395</v>
      </c>
      <c r="B1683" s="9">
        <v>5.46902609E8</v>
      </c>
      <c r="C1683" s="9" t="s">
        <v>3396</v>
      </c>
      <c r="D1683" s="10">
        <v>45144.446805555555</v>
      </c>
      <c r="E1683" s="9" t="s">
        <v>1860</v>
      </c>
      <c r="F1683" s="9" t="s">
        <v>2433</v>
      </c>
      <c r="G1683" s="9" t="s">
        <v>2491</v>
      </c>
      <c r="H1683" s="9" t="s">
        <v>2729</v>
      </c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11" t="s">
        <v>3038</v>
      </c>
      <c r="B1684" s="9">
        <v>5.47485293E8</v>
      </c>
      <c r="C1684" s="9" t="s">
        <v>3039</v>
      </c>
      <c r="D1684" s="10">
        <v>45144.46875</v>
      </c>
      <c r="E1684" s="9" t="s">
        <v>1857</v>
      </c>
      <c r="F1684" s="9" t="s">
        <v>2433</v>
      </c>
      <c r="G1684" s="9" t="s">
        <v>2491</v>
      </c>
      <c r="H1684" s="9" t="s">
        <v>2726</v>
      </c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9" t="s">
        <v>3397</v>
      </c>
      <c r="B1685" s="9">
        <v>5.24445386E8</v>
      </c>
      <c r="C1685" s="9" t="s">
        <v>3398</v>
      </c>
      <c r="D1685" s="10">
        <v>45144.471863425926</v>
      </c>
      <c r="E1685" s="9" t="s">
        <v>3046</v>
      </c>
      <c r="F1685" s="9" t="s">
        <v>3040</v>
      </c>
      <c r="G1685" s="9" t="s">
        <v>3096</v>
      </c>
      <c r="H1685" s="9" t="s">
        <v>3255</v>
      </c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11" t="s">
        <v>3399</v>
      </c>
      <c r="B1686" s="9">
        <v>5.4265526E8</v>
      </c>
      <c r="C1686" s="9" t="s">
        <v>3400</v>
      </c>
      <c r="D1686" s="10">
        <v>45144.47709490741</v>
      </c>
      <c r="E1686" s="9" t="s">
        <v>1854</v>
      </c>
      <c r="F1686" s="9" t="s">
        <v>2444</v>
      </c>
      <c r="G1686" s="9" t="s">
        <v>1879</v>
      </c>
      <c r="H1686" s="9" t="s">
        <v>2723</v>
      </c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11" t="s">
        <v>3401</v>
      </c>
      <c r="B1687" s="9">
        <v>5.45707744E8</v>
      </c>
      <c r="C1687" s="9" t="s">
        <v>3402</v>
      </c>
      <c r="D1687" s="10">
        <v>45144.54298611111</v>
      </c>
      <c r="E1687" s="9" t="s">
        <v>1854</v>
      </c>
      <c r="F1687" s="9" t="s">
        <v>2428</v>
      </c>
      <c r="G1687" s="9" t="s">
        <v>17</v>
      </c>
      <c r="H1687" s="9" t="s">
        <v>3285</v>
      </c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11" t="s">
        <v>3403</v>
      </c>
      <c r="B1688" s="9">
        <v>5.43683947E8</v>
      </c>
      <c r="C1688" s="9" t="s">
        <v>3404</v>
      </c>
      <c r="D1688" s="10">
        <v>45144.560949074075</v>
      </c>
      <c r="E1688" s="9" t="s">
        <v>1854</v>
      </c>
      <c r="F1688" s="9" t="s">
        <v>2428</v>
      </c>
      <c r="G1688" s="9" t="s">
        <v>17</v>
      </c>
      <c r="H1688" s="9" t="s">
        <v>3285</v>
      </c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11" t="s">
        <v>3155</v>
      </c>
      <c r="B1689" s="9">
        <v>5.42364236E8</v>
      </c>
      <c r="C1689" s="9" t="s">
        <v>3156</v>
      </c>
      <c r="D1689" s="10">
        <v>45144.5728125</v>
      </c>
      <c r="E1689" s="9" t="s">
        <v>1857</v>
      </c>
      <c r="F1689" s="9" t="s">
        <v>2433</v>
      </c>
      <c r="G1689" s="9" t="s">
        <v>3195</v>
      </c>
      <c r="H1689" s="9" t="s">
        <v>2750</v>
      </c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9" t="s">
        <v>3405</v>
      </c>
      <c r="B1690" s="9">
        <v>5.2898091E8</v>
      </c>
      <c r="C1690" s="9" t="s">
        <v>3406</v>
      </c>
      <c r="D1690" s="10">
        <v>45144.652094907404</v>
      </c>
      <c r="E1690" s="9" t="s">
        <v>1857</v>
      </c>
      <c r="F1690" s="9" t="s">
        <v>2433</v>
      </c>
      <c r="G1690" s="9" t="s">
        <v>2491</v>
      </c>
      <c r="H1690" s="9" t="s">
        <v>2726</v>
      </c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11" t="s">
        <v>3407</v>
      </c>
      <c r="B1691" s="9">
        <v>5.3301771E8</v>
      </c>
      <c r="C1691" s="9" t="s">
        <v>3408</v>
      </c>
      <c r="D1691" s="10">
        <v>45144.68033564815</v>
      </c>
      <c r="E1691" s="9" t="s">
        <v>1857</v>
      </c>
      <c r="F1691" s="9" t="s">
        <v>2433</v>
      </c>
      <c r="G1691" s="9" t="s">
        <v>2491</v>
      </c>
      <c r="H1691" s="9" t="s">
        <v>2726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9" t="s">
        <v>3409</v>
      </c>
      <c r="B1692" s="9">
        <v>5.87034499E8</v>
      </c>
      <c r="C1692" s="9" t="s">
        <v>3410</v>
      </c>
      <c r="D1692" s="10">
        <v>45144.688414351855</v>
      </c>
      <c r="E1692" s="9" t="s">
        <v>1860</v>
      </c>
      <c r="F1692" s="9" t="s">
        <v>2428</v>
      </c>
      <c r="G1692" s="9" t="s">
        <v>17</v>
      </c>
      <c r="H1692" s="9" t="s">
        <v>2729</v>
      </c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11" t="s">
        <v>3411</v>
      </c>
      <c r="B1693" s="9">
        <v>5.06775357E8</v>
      </c>
      <c r="C1693" s="9" t="s">
        <v>3412</v>
      </c>
      <c r="D1693" s="10">
        <v>45144.71686342593</v>
      </c>
      <c r="E1693" s="9" t="s">
        <v>1854</v>
      </c>
      <c r="F1693" s="9" t="s">
        <v>2444</v>
      </c>
      <c r="G1693" s="9" t="s">
        <v>1879</v>
      </c>
      <c r="H1693" s="9" t="s">
        <v>2723</v>
      </c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9" t="s">
        <v>3413</v>
      </c>
      <c r="B1694" s="9">
        <v>5.23348452E8</v>
      </c>
      <c r="C1694" s="9" t="s">
        <v>3414</v>
      </c>
      <c r="D1694" s="10">
        <v>45144.71770833333</v>
      </c>
      <c r="E1694" s="9" t="s">
        <v>3046</v>
      </c>
      <c r="F1694" s="9" t="s">
        <v>3040</v>
      </c>
      <c r="G1694" s="9" t="s">
        <v>3096</v>
      </c>
      <c r="H1694" s="9" t="s">
        <v>3255</v>
      </c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9" t="s">
        <v>3415</v>
      </c>
      <c r="B1695" s="9">
        <v>5.09099552E8</v>
      </c>
      <c r="C1695" s="9" t="s">
        <v>3416</v>
      </c>
      <c r="D1695" s="10">
        <v>45144.78366898148</v>
      </c>
      <c r="E1695" s="9" t="s">
        <v>1854</v>
      </c>
      <c r="F1695" s="9" t="s">
        <v>2428</v>
      </c>
      <c r="G1695" s="9" t="s">
        <v>17</v>
      </c>
      <c r="H1695" s="9" t="s">
        <v>3285</v>
      </c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9" t="s">
        <v>3417</v>
      </c>
      <c r="B1696" s="9">
        <v>5.28217179E8</v>
      </c>
      <c r="C1696" s="9" t="s">
        <v>3418</v>
      </c>
      <c r="D1696" s="10">
        <v>45144.875127314815</v>
      </c>
      <c r="E1696" s="9" t="s">
        <v>1854</v>
      </c>
      <c r="F1696" s="9" t="s">
        <v>2428</v>
      </c>
      <c r="G1696" s="9" t="s">
        <v>17</v>
      </c>
      <c r="H1696" s="9" t="s">
        <v>2289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9" t="s">
        <v>3419</v>
      </c>
      <c r="B1697" s="9">
        <v>5.45956495E8</v>
      </c>
      <c r="C1697" s="9" t="s">
        <v>3420</v>
      </c>
      <c r="D1697" s="10">
        <v>45144.98501157408</v>
      </c>
      <c r="E1697" s="9" t="s">
        <v>1854</v>
      </c>
      <c r="F1697" s="9" t="s">
        <v>2428</v>
      </c>
      <c r="G1697" s="9" t="s">
        <v>17</v>
      </c>
      <c r="H1697" s="9" t="s">
        <v>3285</v>
      </c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9" t="s">
        <v>3421</v>
      </c>
      <c r="B1698" s="9">
        <v>5.23320855E8</v>
      </c>
      <c r="C1698" s="9" t="s">
        <v>3422</v>
      </c>
      <c r="D1698" s="10">
        <v>45145.01079861111</v>
      </c>
      <c r="E1698" s="9" t="s">
        <v>1854</v>
      </c>
      <c r="F1698" s="9" t="s">
        <v>2428</v>
      </c>
      <c r="G1698" s="9" t="s">
        <v>17</v>
      </c>
      <c r="H1698" s="9" t="s">
        <v>3285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9" t="s">
        <v>3423</v>
      </c>
      <c r="B1699" s="9">
        <v>5.28509333E8</v>
      </c>
      <c r="C1699" s="9" t="s">
        <v>3424</v>
      </c>
      <c r="D1699" s="10">
        <v>45145.04032407407</v>
      </c>
      <c r="E1699" s="9" t="s">
        <v>1854</v>
      </c>
      <c r="F1699" s="9" t="s">
        <v>2428</v>
      </c>
      <c r="G1699" s="9" t="s">
        <v>17</v>
      </c>
      <c r="H1699" s="9" t="s">
        <v>3285</v>
      </c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11" t="s">
        <v>3425</v>
      </c>
      <c r="B1700" s="9">
        <v>5.24649787E8</v>
      </c>
      <c r="C1700" s="9" t="s">
        <v>3426</v>
      </c>
      <c r="D1700" s="10">
        <v>45145.07912037037</v>
      </c>
      <c r="E1700" s="9" t="s">
        <v>1854</v>
      </c>
      <c r="F1700" s="9" t="s">
        <v>2444</v>
      </c>
      <c r="G1700" s="9" t="s">
        <v>1879</v>
      </c>
      <c r="H1700" s="9" t="s">
        <v>2723</v>
      </c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9" t="s">
        <v>3427</v>
      </c>
      <c r="B1701" s="9">
        <v>3.3549626211E10</v>
      </c>
      <c r="C1701" s="9" t="s">
        <v>3428</v>
      </c>
      <c r="D1701" s="10">
        <v>45145.07969907407</v>
      </c>
      <c r="E1701" s="9" t="s">
        <v>1854</v>
      </c>
      <c r="F1701" s="9" t="s">
        <v>2444</v>
      </c>
      <c r="G1701" s="9" t="s">
        <v>1879</v>
      </c>
      <c r="H1701" s="9" t="s">
        <v>2723</v>
      </c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9" t="s">
        <v>3429</v>
      </c>
      <c r="B1702" s="9">
        <v>5.84024502E8</v>
      </c>
      <c r="C1702" s="9" t="s">
        <v>3430</v>
      </c>
      <c r="D1702" s="10">
        <v>45145.09763888889</v>
      </c>
      <c r="E1702" s="9" t="s">
        <v>1854</v>
      </c>
      <c r="F1702" s="9" t="s">
        <v>2428</v>
      </c>
      <c r="G1702" s="9" t="s">
        <v>17</v>
      </c>
      <c r="H1702" s="9" t="s">
        <v>2289</v>
      </c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11" t="s">
        <v>3431</v>
      </c>
      <c r="B1703" s="9">
        <v>5.02983407E8</v>
      </c>
      <c r="C1703" s="9" t="s">
        <v>3432</v>
      </c>
      <c r="D1703" s="10">
        <v>45145.27673611111</v>
      </c>
      <c r="E1703" s="9" t="s">
        <v>1854</v>
      </c>
      <c r="F1703" s="9" t="s">
        <v>2428</v>
      </c>
      <c r="G1703" s="9" t="s">
        <v>17</v>
      </c>
      <c r="H1703" s="9" t="s">
        <v>3285</v>
      </c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11" t="s">
        <v>3433</v>
      </c>
      <c r="B1704" s="9">
        <v>5.27345517E8</v>
      </c>
      <c r="C1704" s="9" t="s">
        <v>3434</v>
      </c>
      <c r="D1704" s="10">
        <v>45145.31878472222</v>
      </c>
      <c r="E1704" s="9" t="s">
        <v>1860</v>
      </c>
      <c r="F1704" s="9" t="s">
        <v>2433</v>
      </c>
      <c r="G1704" s="9" t="s">
        <v>2491</v>
      </c>
      <c r="H1704" s="9" t="s">
        <v>2729</v>
      </c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9" t="s">
        <v>3435</v>
      </c>
      <c r="B1705" s="9">
        <v>5.49424324E8</v>
      </c>
      <c r="C1705" s="9" t="s">
        <v>3436</v>
      </c>
      <c r="D1705" s="10">
        <v>45145.39780092592</v>
      </c>
      <c r="E1705" s="9" t="s">
        <v>1854</v>
      </c>
      <c r="F1705" s="9" t="s">
        <v>2428</v>
      </c>
      <c r="G1705" s="9" t="s">
        <v>17</v>
      </c>
      <c r="H1705" s="9" t="s">
        <v>3285</v>
      </c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9" t="s">
        <v>3437</v>
      </c>
      <c r="B1706" s="9">
        <v>5.02568697E8</v>
      </c>
      <c r="C1706" s="9" t="s">
        <v>3438</v>
      </c>
      <c r="D1706" s="10">
        <v>45145.43785879629</v>
      </c>
      <c r="E1706" s="9" t="s">
        <v>1860</v>
      </c>
      <c r="F1706" s="9"/>
      <c r="G1706" s="9"/>
      <c r="H1706" s="9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11" t="s">
        <v>3439</v>
      </c>
      <c r="B1707" s="9">
        <v>5.4659088E8</v>
      </c>
      <c r="C1707" s="9" t="s">
        <v>3440</v>
      </c>
      <c r="D1707" s="10">
        <v>45145.607627314814</v>
      </c>
      <c r="E1707" s="9" t="s">
        <v>1854</v>
      </c>
      <c r="F1707" s="9" t="s">
        <v>2428</v>
      </c>
      <c r="G1707" s="9" t="s">
        <v>17</v>
      </c>
      <c r="H1707" s="9" t="s">
        <v>3285</v>
      </c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11" t="s">
        <v>3441</v>
      </c>
      <c r="B1708" s="9">
        <v>5.27270021E8</v>
      </c>
      <c r="C1708" s="9" t="s">
        <v>3442</v>
      </c>
      <c r="D1708" s="10">
        <v>45145.71550925926</v>
      </c>
      <c r="E1708" s="9" t="s">
        <v>1854</v>
      </c>
      <c r="F1708" s="9" t="s">
        <v>2428</v>
      </c>
      <c r="G1708" s="9" t="s">
        <v>17</v>
      </c>
      <c r="H1708" s="9" t="s">
        <v>3285</v>
      </c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11" t="s">
        <v>3443</v>
      </c>
      <c r="B1709" s="9">
        <v>5.4620018E8</v>
      </c>
      <c r="C1709" s="9" t="s">
        <v>3444</v>
      </c>
      <c r="D1709" s="10">
        <v>45145.736296296294</v>
      </c>
      <c r="E1709" s="9" t="s">
        <v>3046</v>
      </c>
      <c r="F1709" s="9" t="s">
        <v>3040</v>
      </c>
      <c r="G1709" s="9" t="s">
        <v>3096</v>
      </c>
      <c r="H1709" s="9" t="s">
        <v>3255</v>
      </c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11" t="s">
        <v>3445</v>
      </c>
      <c r="B1710" s="9">
        <v>5.23608827E8</v>
      </c>
      <c r="C1710" s="9" t="s">
        <v>3446</v>
      </c>
      <c r="D1710" s="10">
        <v>45145.8428587963</v>
      </c>
      <c r="E1710" s="9" t="s">
        <v>1854</v>
      </c>
      <c r="F1710" s="9" t="s">
        <v>2428</v>
      </c>
      <c r="G1710" s="9" t="s">
        <v>17</v>
      </c>
      <c r="H1710" s="9" t="s">
        <v>3285</v>
      </c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9" t="s">
        <v>3447</v>
      </c>
      <c r="B1711" s="9">
        <v>5.22207796E8</v>
      </c>
      <c r="C1711" s="9" t="s">
        <v>3448</v>
      </c>
      <c r="D1711" s="10">
        <v>45145.87296296296</v>
      </c>
      <c r="E1711" s="9" t="s">
        <v>1854</v>
      </c>
      <c r="F1711" s="9" t="s">
        <v>2428</v>
      </c>
      <c r="G1711" s="9" t="s">
        <v>17</v>
      </c>
      <c r="H1711" s="9" t="s">
        <v>3285</v>
      </c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9" t="s">
        <v>3449</v>
      </c>
      <c r="B1712" s="9">
        <v>5.49930061E8</v>
      </c>
      <c r="C1712" s="9" t="s">
        <v>3450</v>
      </c>
      <c r="D1712" s="10">
        <v>45145.90212962963</v>
      </c>
      <c r="E1712" s="9" t="s">
        <v>1854</v>
      </c>
      <c r="F1712" s="9" t="s">
        <v>2444</v>
      </c>
      <c r="G1712" s="9" t="s">
        <v>1879</v>
      </c>
      <c r="H1712" s="9" t="s">
        <v>2723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9" t="s">
        <v>3365</v>
      </c>
      <c r="B1713" s="9">
        <v>5.07550733E8</v>
      </c>
      <c r="C1713" s="9" t="s">
        <v>3366</v>
      </c>
      <c r="D1713" s="10">
        <v>45145.9453125</v>
      </c>
      <c r="E1713" s="9" t="s">
        <v>1854</v>
      </c>
      <c r="F1713" s="9" t="s">
        <v>2428</v>
      </c>
      <c r="G1713" s="9" t="s">
        <v>17</v>
      </c>
      <c r="H1713" s="9" t="s">
        <v>2289</v>
      </c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9" t="s">
        <v>3451</v>
      </c>
      <c r="B1714" s="9">
        <v>5.29525631E8</v>
      </c>
      <c r="C1714" s="9" t="s">
        <v>3452</v>
      </c>
      <c r="D1714" s="10">
        <v>45146.05273148148</v>
      </c>
      <c r="E1714" s="9" t="s">
        <v>1854</v>
      </c>
      <c r="F1714" s="9" t="s">
        <v>2444</v>
      </c>
      <c r="G1714" s="9" t="s">
        <v>1879</v>
      </c>
      <c r="H1714" s="9" t="s">
        <v>3453</v>
      </c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9" t="s">
        <v>3454</v>
      </c>
      <c r="B1715" s="9">
        <v>5.09735194E8</v>
      </c>
      <c r="C1715" s="9" t="s">
        <v>3455</v>
      </c>
      <c r="D1715" s="10">
        <v>45146.068923611114</v>
      </c>
      <c r="E1715" s="9" t="s">
        <v>1854</v>
      </c>
      <c r="F1715" s="9" t="s">
        <v>2428</v>
      </c>
      <c r="G1715" s="9" t="s">
        <v>17</v>
      </c>
      <c r="H1715" s="9" t="s">
        <v>3285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11" t="s">
        <v>3456</v>
      </c>
      <c r="B1716" s="9">
        <v>5.85971883E8</v>
      </c>
      <c r="C1716" s="9" t="s">
        <v>3457</v>
      </c>
      <c r="D1716" s="10">
        <v>45146.11997685185</v>
      </c>
      <c r="E1716" s="9" t="s">
        <v>1854</v>
      </c>
      <c r="F1716" s="9" t="s">
        <v>2444</v>
      </c>
      <c r="G1716" s="9" t="s">
        <v>1879</v>
      </c>
      <c r="H1716" s="9" t="s">
        <v>2723</v>
      </c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9" t="s">
        <v>3458</v>
      </c>
      <c r="B1717" s="9">
        <v>5.22535558E8</v>
      </c>
      <c r="C1717" s="9" t="s">
        <v>3459</v>
      </c>
      <c r="D1717" s="10">
        <v>45146.19085648148</v>
      </c>
      <c r="E1717" s="9" t="s">
        <v>1854</v>
      </c>
      <c r="F1717" s="9" t="s">
        <v>2428</v>
      </c>
      <c r="G1717" s="9" t="s">
        <v>17</v>
      </c>
      <c r="H1717" s="9" t="s">
        <v>3285</v>
      </c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9" t="s">
        <v>3460</v>
      </c>
      <c r="B1718" s="9">
        <v>5.24899798E8</v>
      </c>
      <c r="C1718" s="9" t="s">
        <v>3461</v>
      </c>
      <c r="D1718" s="10">
        <v>45146.297268518516</v>
      </c>
      <c r="E1718" s="9" t="s">
        <v>1857</v>
      </c>
      <c r="F1718" s="9" t="s">
        <v>2433</v>
      </c>
      <c r="G1718" s="9" t="s">
        <v>2491</v>
      </c>
      <c r="H1718" s="9" t="s">
        <v>2726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11" t="s">
        <v>3462</v>
      </c>
      <c r="B1719" s="9">
        <v>5.07525554E8</v>
      </c>
      <c r="C1719" s="9" t="s">
        <v>3463</v>
      </c>
      <c r="D1719" s="10">
        <v>45146.378020833334</v>
      </c>
      <c r="E1719" s="9" t="s">
        <v>1854</v>
      </c>
      <c r="F1719" s="9" t="s">
        <v>2428</v>
      </c>
      <c r="G1719" s="9" t="s">
        <v>17</v>
      </c>
      <c r="H1719" s="9" t="s">
        <v>2289</v>
      </c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9" t="s">
        <v>3464</v>
      </c>
      <c r="B1720" s="9">
        <v>5.3807738E8</v>
      </c>
      <c r="C1720" s="9" t="s">
        <v>3465</v>
      </c>
      <c r="D1720" s="10">
        <v>45146.42024305555</v>
      </c>
      <c r="E1720" s="9" t="s">
        <v>1854</v>
      </c>
      <c r="F1720" s="9" t="s">
        <v>2428</v>
      </c>
      <c r="G1720" s="9" t="s">
        <v>17</v>
      </c>
      <c r="H1720" s="9" t="s">
        <v>2289</v>
      </c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9" t="s">
        <v>3466</v>
      </c>
      <c r="B1721" s="9">
        <v>5.34585031E8</v>
      </c>
      <c r="C1721" s="9" t="s">
        <v>3467</v>
      </c>
      <c r="D1721" s="10">
        <v>45146.47769675926</v>
      </c>
      <c r="E1721" s="9" t="s">
        <v>3046</v>
      </c>
      <c r="F1721" s="9" t="s">
        <v>3040</v>
      </c>
      <c r="G1721" s="9" t="s">
        <v>3096</v>
      </c>
      <c r="H1721" s="9" t="s">
        <v>3255</v>
      </c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9" t="s">
        <v>3468</v>
      </c>
      <c r="B1722" s="9">
        <v>5.4683763E8</v>
      </c>
      <c r="C1722" s="9" t="s">
        <v>3469</v>
      </c>
      <c r="D1722" s="10">
        <v>45146.51357638889</v>
      </c>
      <c r="E1722" s="9" t="s">
        <v>1857</v>
      </c>
      <c r="F1722" s="9" t="s">
        <v>2433</v>
      </c>
      <c r="G1722" s="9" t="s">
        <v>3195</v>
      </c>
      <c r="H1722" s="9" t="s">
        <v>2750</v>
      </c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11" t="s">
        <v>3470</v>
      </c>
      <c r="B1723" s="9">
        <v>5.07770672E8</v>
      </c>
      <c r="C1723" s="9" t="s">
        <v>3471</v>
      </c>
      <c r="D1723" s="10">
        <v>45146.532546296294</v>
      </c>
      <c r="E1723" s="9" t="s">
        <v>1854</v>
      </c>
      <c r="F1723" s="9" t="s">
        <v>2428</v>
      </c>
      <c r="G1723" s="9" t="s">
        <v>17</v>
      </c>
      <c r="H1723" s="9" t="s">
        <v>3285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9" t="s">
        <v>3472</v>
      </c>
      <c r="B1724" s="9">
        <v>5.43849512E8</v>
      </c>
      <c r="C1724" s="9" t="s">
        <v>3473</v>
      </c>
      <c r="D1724" s="10">
        <v>45146.561574074076</v>
      </c>
      <c r="E1724" s="9" t="s">
        <v>1854</v>
      </c>
      <c r="F1724" s="9" t="s">
        <v>2428</v>
      </c>
      <c r="G1724" s="9" t="s">
        <v>17</v>
      </c>
      <c r="H1724" s="9" t="s">
        <v>2289</v>
      </c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9" t="s">
        <v>3474</v>
      </c>
      <c r="B1725" s="9">
        <v>5.24815922E8</v>
      </c>
      <c r="C1725" s="9" t="s">
        <v>3475</v>
      </c>
      <c r="D1725" s="10">
        <v>45146.564988425926</v>
      </c>
      <c r="E1725" s="9" t="s">
        <v>1854</v>
      </c>
      <c r="F1725" s="9" t="s">
        <v>2428</v>
      </c>
      <c r="G1725" s="9" t="s">
        <v>17</v>
      </c>
      <c r="H1725" s="9" t="s">
        <v>3285</v>
      </c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9" t="s">
        <v>3476</v>
      </c>
      <c r="B1726" s="9">
        <v>5.0355811E8</v>
      </c>
      <c r="C1726" s="9" t="s">
        <v>3477</v>
      </c>
      <c r="D1726" s="10">
        <v>45146.56649305556</v>
      </c>
      <c r="E1726" s="9" t="s">
        <v>1854</v>
      </c>
      <c r="F1726" s="9" t="s">
        <v>2428</v>
      </c>
      <c r="G1726" s="9" t="s">
        <v>17</v>
      </c>
      <c r="H1726" s="9" t="s">
        <v>3285</v>
      </c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9" t="s">
        <v>3478</v>
      </c>
      <c r="B1727" s="9">
        <v>5.02653506E8</v>
      </c>
      <c r="C1727" s="9" t="s">
        <v>3479</v>
      </c>
      <c r="D1727" s="10">
        <v>45146.586875</v>
      </c>
      <c r="E1727" s="9" t="s">
        <v>3046</v>
      </c>
      <c r="F1727" s="9" t="s">
        <v>3040</v>
      </c>
      <c r="G1727" s="9" t="s">
        <v>3096</v>
      </c>
      <c r="H1727" s="9" t="s">
        <v>3480</v>
      </c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11" t="s">
        <v>3481</v>
      </c>
      <c r="B1728" s="9">
        <v>5.42254046E8</v>
      </c>
      <c r="C1728" s="9" t="s">
        <v>3482</v>
      </c>
      <c r="D1728" s="10">
        <v>45146.616736111115</v>
      </c>
      <c r="E1728" s="9" t="s">
        <v>1854</v>
      </c>
      <c r="F1728" s="9" t="s">
        <v>2428</v>
      </c>
      <c r="G1728" s="9" t="s">
        <v>17</v>
      </c>
      <c r="H1728" s="9" t="s">
        <v>2289</v>
      </c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11" t="s">
        <v>1024</v>
      </c>
      <c r="B1729" s="9">
        <v>5.06778905E8</v>
      </c>
      <c r="C1729" s="9" t="s">
        <v>1025</v>
      </c>
      <c r="D1729" s="10">
        <v>45146.66570601852</v>
      </c>
      <c r="E1729" s="9" t="s">
        <v>1860</v>
      </c>
      <c r="F1729" s="9" t="s">
        <v>2428</v>
      </c>
      <c r="G1729" s="9" t="s">
        <v>17</v>
      </c>
      <c r="H1729" s="9" t="s">
        <v>2729</v>
      </c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11" t="s">
        <v>3483</v>
      </c>
      <c r="B1730" s="9">
        <v>5.4657891E8</v>
      </c>
      <c r="C1730" s="9" t="s">
        <v>3484</v>
      </c>
      <c r="D1730" s="10">
        <v>45146.87782407407</v>
      </c>
      <c r="E1730" s="9" t="s">
        <v>1854</v>
      </c>
      <c r="F1730" s="9" t="s">
        <v>2444</v>
      </c>
      <c r="G1730" s="9" t="s">
        <v>1879</v>
      </c>
      <c r="H1730" s="9" t="s">
        <v>3453</v>
      </c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11" t="s">
        <v>3485</v>
      </c>
      <c r="B1731" s="9">
        <v>5.43917776E8</v>
      </c>
      <c r="C1731" s="9" t="s">
        <v>3486</v>
      </c>
      <c r="D1731" s="10">
        <v>45146.881157407406</v>
      </c>
      <c r="E1731" s="9" t="s">
        <v>1854</v>
      </c>
      <c r="F1731" s="9" t="s">
        <v>2428</v>
      </c>
      <c r="G1731" s="9" t="s">
        <v>17</v>
      </c>
      <c r="H1731" s="9" t="s">
        <v>2289</v>
      </c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11" t="s">
        <v>3487</v>
      </c>
      <c r="B1732" s="9">
        <v>5.49003602E8</v>
      </c>
      <c r="C1732" s="9" t="s">
        <v>3488</v>
      </c>
      <c r="D1732" s="10">
        <v>45146.89336805556</v>
      </c>
      <c r="E1732" s="9" t="s">
        <v>1854</v>
      </c>
      <c r="F1732" s="9" t="s">
        <v>2428</v>
      </c>
      <c r="G1732" s="9" t="s">
        <v>17</v>
      </c>
      <c r="H1732" s="9" t="s">
        <v>3285</v>
      </c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9" t="s">
        <v>1738</v>
      </c>
      <c r="B1733" s="9">
        <v>5.02833323E8</v>
      </c>
      <c r="C1733" s="9" t="s">
        <v>1739</v>
      </c>
      <c r="D1733" s="10">
        <v>45146.90456018518</v>
      </c>
      <c r="E1733" s="9" t="s">
        <v>1857</v>
      </c>
      <c r="F1733" s="9" t="s">
        <v>2433</v>
      </c>
      <c r="G1733" s="9" t="s">
        <v>3195</v>
      </c>
      <c r="H1733" s="9" t="s">
        <v>2750</v>
      </c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9" t="s">
        <v>3489</v>
      </c>
      <c r="B1734" s="9">
        <v>5.26003525E8</v>
      </c>
      <c r="C1734" s="9" t="s">
        <v>3490</v>
      </c>
      <c r="D1734" s="10">
        <v>45146.933020833334</v>
      </c>
      <c r="E1734" s="9" t="s">
        <v>3046</v>
      </c>
      <c r="F1734" s="9" t="s">
        <v>3040</v>
      </c>
      <c r="G1734" s="9" t="s">
        <v>17</v>
      </c>
      <c r="H1734" s="9" t="s">
        <v>3480</v>
      </c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9" t="s">
        <v>3123</v>
      </c>
      <c r="B1735" s="9">
        <v>5.06776555E8</v>
      </c>
      <c r="C1735" s="9" t="s">
        <v>3491</v>
      </c>
      <c r="D1735" s="10">
        <v>45146.970659722225</v>
      </c>
      <c r="E1735" s="9" t="s">
        <v>3046</v>
      </c>
      <c r="F1735" s="9" t="s">
        <v>3040</v>
      </c>
      <c r="G1735" s="9" t="s">
        <v>17</v>
      </c>
      <c r="H1735" s="9" t="s">
        <v>3480</v>
      </c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11" t="s">
        <v>3492</v>
      </c>
      <c r="B1736" s="9">
        <v>5.25002332E8</v>
      </c>
      <c r="C1736" s="9" t="s">
        <v>3493</v>
      </c>
      <c r="D1736" s="10">
        <v>45146.97145833333</v>
      </c>
      <c r="E1736" s="9" t="s">
        <v>1857</v>
      </c>
      <c r="F1736" s="9" t="s">
        <v>2433</v>
      </c>
      <c r="G1736" s="9" t="s">
        <v>3195</v>
      </c>
      <c r="H1736" s="9" t="s">
        <v>3323</v>
      </c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11" t="s">
        <v>3494</v>
      </c>
      <c r="B1737" s="9">
        <v>5.25994658E8</v>
      </c>
      <c r="C1737" s="9" t="s">
        <v>3495</v>
      </c>
      <c r="D1737" s="10">
        <v>45147.08125</v>
      </c>
      <c r="E1737" s="9" t="s">
        <v>1854</v>
      </c>
      <c r="F1737" s="9" t="s">
        <v>2428</v>
      </c>
      <c r="G1737" s="9" t="s">
        <v>17</v>
      </c>
      <c r="H1737" s="9" t="s">
        <v>2289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11" t="s">
        <v>3496</v>
      </c>
      <c r="B1738" s="9">
        <v>5.06263929E8</v>
      </c>
      <c r="C1738" s="9" t="s">
        <v>3497</v>
      </c>
      <c r="D1738" s="10">
        <v>45147.36855324074</v>
      </c>
      <c r="E1738" s="9" t="s">
        <v>1860</v>
      </c>
      <c r="F1738" s="9" t="s">
        <v>2428</v>
      </c>
      <c r="G1738" s="9" t="s">
        <v>17</v>
      </c>
      <c r="H1738" s="9" t="s">
        <v>2729</v>
      </c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11" t="s">
        <v>3498</v>
      </c>
      <c r="B1739" s="9">
        <v>5.2625544E8</v>
      </c>
      <c r="C1739" s="9" t="s">
        <v>3499</v>
      </c>
      <c r="D1739" s="10">
        <v>45147.465092592596</v>
      </c>
      <c r="E1739" s="9" t="s">
        <v>1860</v>
      </c>
      <c r="F1739" s="9" t="s">
        <v>2428</v>
      </c>
      <c r="G1739" s="9" t="s">
        <v>17</v>
      </c>
      <c r="H1739" s="9" t="s">
        <v>2729</v>
      </c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11" t="s">
        <v>3500</v>
      </c>
      <c r="B1740" s="9">
        <v>3.58523992956E11</v>
      </c>
      <c r="C1740" s="9" t="s">
        <v>3501</v>
      </c>
      <c r="D1740" s="10">
        <v>45147.48207175926</v>
      </c>
      <c r="E1740" s="9" t="s">
        <v>3046</v>
      </c>
      <c r="F1740" s="9" t="s">
        <v>3040</v>
      </c>
      <c r="G1740" s="9" t="s">
        <v>17</v>
      </c>
      <c r="H1740" s="9" t="s">
        <v>3480</v>
      </c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9" t="s">
        <v>3502</v>
      </c>
      <c r="B1741" s="9">
        <v>5.47788799E8</v>
      </c>
      <c r="C1741" s="9" t="s">
        <v>3503</v>
      </c>
      <c r="D1741" s="10">
        <v>45147.48599537037</v>
      </c>
      <c r="E1741" s="9" t="s">
        <v>1860</v>
      </c>
      <c r="F1741" s="9" t="s">
        <v>2433</v>
      </c>
      <c r="G1741" s="9" t="s">
        <v>2491</v>
      </c>
      <c r="H1741" s="9" t="s">
        <v>2729</v>
      </c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9" t="s">
        <v>3504</v>
      </c>
      <c r="B1742" s="9">
        <v>5.05742179E8</v>
      </c>
      <c r="C1742" s="9" t="s">
        <v>3505</v>
      </c>
      <c r="D1742" s="10">
        <v>45147.4912962963</v>
      </c>
      <c r="E1742" s="9" t="s">
        <v>1857</v>
      </c>
      <c r="F1742" s="9" t="s">
        <v>2433</v>
      </c>
      <c r="G1742" s="9" t="s">
        <v>1904</v>
      </c>
      <c r="H1742" s="9" t="s">
        <v>2726</v>
      </c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11" t="s">
        <v>3256</v>
      </c>
      <c r="B1743" s="9">
        <v>5.24236055E8</v>
      </c>
      <c r="C1743" s="9" t="s">
        <v>3257</v>
      </c>
      <c r="D1743" s="10">
        <v>45147.5259375</v>
      </c>
      <c r="E1743" s="9" t="s">
        <v>1857</v>
      </c>
      <c r="F1743" s="9" t="s">
        <v>2433</v>
      </c>
      <c r="G1743" s="9" t="s">
        <v>2491</v>
      </c>
      <c r="H1743" s="9" t="s">
        <v>2726</v>
      </c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11" t="s">
        <v>3506</v>
      </c>
      <c r="B1744" s="9">
        <v>5.02121573E8</v>
      </c>
      <c r="C1744" s="9" t="s">
        <v>3507</v>
      </c>
      <c r="D1744" s="10">
        <v>45147.570914351854</v>
      </c>
      <c r="E1744" s="9" t="s">
        <v>1857</v>
      </c>
      <c r="F1744" s="9" t="s">
        <v>2433</v>
      </c>
      <c r="G1744" s="9" t="s">
        <v>1904</v>
      </c>
      <c r="H1744" s="9" t="s">
        <v>2726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9" t="s">
        <v>3508</v>
      </c>
      <c r="B1745" s="9">
        <v>5.04611645E8</v>
      </c>
      <c r="C1745" s="9" t="s">
        <v>3509</v>
      </c>
      <c r="D1745" s="10">
        <v>45147.60450231482</v>
      </c>
      <c r="E1745" s="9" t="s">
        <v>1857</v>
      </c>
      <c r="F1745" s="9" t="s">
        <v>2433</v>
      </c>
      <c r="G1745" s="9" t="s">
        <v>1904</v>
      </c>
      <c r="H1745" s="9" t="s">
        <v>2726</v>
      </c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9" t="s">
        <v>3510</v>
      </c>
      <c r="B1746" s="9">
        <v>5.03012358E8</v>
      </c>
      <c r="C1746" s="9" t="s">
        <v>3511</v>
      </c>
      <c r="D1746" s="10">
        <v>45147.66777777778</v>
      </c>
      <c r="E1746" s="9" t="s">
        <v>1857</v>
      </c>
      <c r="F1746" s="9" t="s">
        <v>2433</v>
      </c>
      <c r="G1746" s="9" t="s">
        <v>2491</v>
      </c>
      <c r="H1746" s="9" t="s">
        <v>2726</v>
      </c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9" t="s">
        <v>3512</v>
      </c>
      <c r="B1747" s="9">
        <v>5.52272835E8</v>
      </c>
      <c r="C1747" s="9" t="s">
        <v>3513</v>
      </c>
      <c r="D1747" s="10">
        <v>45147.69231481481</v>
      </c>
      <c r="E1747" s="9" t="s">
        <v>1854</v>
      </c>
      <c r="F1747" s="9" t="s">
        <v>2428</v>
      </c>
      <c r="G1747" s="9" t="s">
        <v>17</v>
      </c>
      <c r="H1747" s="9" t="s">
        <v>3285</v>
      </c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9" t="s">
        <v>3514</v>
      </c>
      <c r="B1748" s="9">
        <v>5.04381106E8</v>
      </c>
      <c r="C1748" s="9" t="s">
        <v>3515</v>
      </c>
      <c r="D1748" s="10">
        <v>45147.744259259256</v>
      </c>
      <c r="E1748" s="9" t="s">
        <v>1854</v>
      </c>
      <c r="F1748" s="9" t="s">
        <v>2428</v>
      </c>
      <c r="G1748" s="9" t="s">
        <v>17</v>
      </c>
      <c r="H1748" s="9" t="s">
        <v>2289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9" t="s">
        <v>3516</v>
      </c>
      <c r="B1749" s="9">
        <v>5.04499367E8</v>
      </c>
      <c r="C1749" s="9" t="s">
        <v>3517</v>
      </c>
      <c r="D1749" s="10">
        <v>45147.83662037037</v>
      </c>
      <c r="E1749" s="9" t="s">
        <v>1854</v>
      </c>
      <c r="F1749" s="9" t="s">
        <v>2444</v>
      </c>
      <c r="G1749" s="9" t="s">
        <v>1879</v>
      </c>
      <c r="H1749" s="9" t="s">
        <v>3453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9" t="s">
        <v>3518</v>
      </c>
      <c r="B1750" s="9">
        <v>5.03033302E8</v>
      </c>
      <c r="C1750" s="9" t="s">
        <v>3519</v>
      </c>
      <c r="D1750" s="10">
        <v>45147.877430555556</v>
      </c>
      <c r="E1750" s="9" t="s">
        <v>1854</v>
      </c>
      <c r="F1750" s="9" t="s">
        <v>2428</v>
      </c>
      <c r="G1750" s="9" t="s">
        <v>17</v>
      </c>
      <c r="H1750" s="9" t="s">
        <v>3285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9" t="s">
        <v>2770</v>
      </c>
      <c r="B1751" s="9">
        <v>5.26606202E8</v>
      </c>
      <c r="C1751" s="9" t="s">
        <v>3520</v>
      </c>
      <c r="D1751" s="10">
        <v>45147.95549768519</v>
      </c>
      <c r="E1751" s="9" t="s">
        <v>1854</v>
      </c>
      <c r="F1751" s="9" t="s">
        <v>2428</v>
      </c>
      <c r="G1751" s="9" t="s">
        <v>17</v>
      </c>
      <c r="H1751" s="9" t="s">
        <v>2289</v>
      </c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11" t="s">
        <v>3521</v>
      </c>
      <c r="B1752" s="9">
        <v>5.42035811E8</v>
      </c>
      <c r="C1752" s="9" t="s">
        <v>3522</v>
      </c>
      <c r="D1752" s="10">
        <v>45148.007048611114</v>
      </c>
      <c r="E1752" s="9" t="s">
        <v>1860</v>
      </c>
      <c r="F1752" s="9" t="s">
        <v>2433</v>
      </c>
      <c r="G1752" s="9" t="s">
        <v>2491</v>
      </c>
      <c r="H1752" s="9" t="s">
        <v>2267</v>
      </c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9" t="s">
        <v>3523</v>
      </c>
      <c r="B1753" s="9">
        <v>5.42473556E8</v>
      </c>
      <c r="C1753" s="9" t="s">
        <v>3524</v>
      </c>
      <c r="D1753" s="10">
        <v>45148.013703703706</v>
      </c>
      <c r="E1753" s="9" t="s">
        <v>3046</v>
      </c>
      <c r="F1753" s="9" t="s">
        <v>3040</v>
      </c>
      <c r="G1753" s="9" t="s">
        <v>3275</v>
      </c>
      <c r="H1753" s="9" t="s">
        <v>3525</v>
      </c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9" t="s">
        <v>3526</v>
      </c>
      <c r="B1754" s="9">
        <v>5.44894328E8</v>
      </c>
      <c r="C1754" s="9" t="s">
        <v>3527</v>
      </c>
      <c r="D1754" s="10">
        <v>45148.20041666667</v>
      </c>
      <c r="E1754" s="9" t="s">
        <v>1854</v>
      </c>
      <c r="F1754" s="9" t="s">
        <v>2428</v>
      </c>
      <c r="G1754" s="9" t="s">
        <v>17</v>
      </c>
      <c r="H1754" s="9" t="s">
        <v>2289</v>
      </c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9" t="s">
        <v>3528</v>
      </c>
      <c r="B1755" s="9">
        <v>5.49476949E8</v>
      </c>
      <c r="C1755" s="9" t="s">
        <v>3529</v>
      </c>
      <c r="D1755" s="10">
        <v>45148.54686342592</v>
      </c>
      <c r="E1755" s="9" t="s">
        <v>1854</v>
      </c>
      <c r="F1755" s="9" t="s">
        <v>2428</v>
      </c>
      <c r="G1755" s="9" t="s">
        <v>17</v>
      </c>
      <c r="H1755" s="9" t="s">
        <v>3285</v>
      </c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9" t="s">
        <v>3530</v>
      </c>
      <c r="B1756" s="9">
        <v>5.25551557E8</v>
      </c>
      <c r="C1756" s="9" t="s">
        <v>3531</v>
      </c>
      <c r="D1756" s="10">
        <v>45148.59537037037</v>
      </c>
      <c r="E1756" s="9" t="s">
        <v>3046</v>
      </c>
      <c r="F1756" s="9" t="s">
        <v>3040</v>
      </c>
      <c r="G1756" s="9" t="s">
        <v>3275</v>
      </c>
      <c r="H1756" s="9" t="s">
        <v>3532</v>
      </c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11" t="s">
        <v>3533</v>
      </c>
      <c r="B1757" s="9">
        <v>5.07676069E8</v>
      </c>
      <c r="C1757" s="9" t="s">
        <v>3534</v>
      </c>
      <c r="D1757" s="10">
        <v>45148.63178240741</v>
      </c>
      <c r="E1757" s="9" t="s">
        <v>1860</v>
      </c>
      <c r="F1757" s="9" t="s">
        <v>2433</v>
      </c>
      <c r="G1757" s="9" t="s">
        <v>3195</v>
      </c>
      <c r="H1757" s="9" t="s">
        <v>2267</v>
      </c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9" t="s">
        <v>3535</v>
      </c>
      <c r="B1758" s="9">
        <v>5.22990528E8</v>
      </c>
      <c r="C1758" s="9" t="s">
        <v>3536</v>
      </c>
      <c r="D1758" s="10">
        <v>45148.72325231481</v>
      </c>
      <c r="E1758" s="9" t="s">
        <v>1854</v>
      </c>
      <c r="F1758" s="9" t="s">
        <v>2428</v>
      </c>
      <c r="G1758" s="9" t="s">
        <v>17</v>
      </c>
      <c r="H1758" s="9" t="s">
        <v>2289</v>
      </c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11" t="s">
        <v>3537</v>
      </c>
      <c r="B1759" s="9">
        <v>5.24533333E8</v>
      </c>
      <c r="C1759" s="9" t="s">
        <v>3538</v>
      </c>
      <c r="D1759" s="10">
        <v>45148.79357638889</v>
      </c>
      <c r="E1759" s="9" t="s">
        <v>1854</v>
      </c>
      <c r="F1759" s="9" t="s">
        <v>2428</v>
      </c>
      <c r="G1759" s="9" t="s">
        <v>17</v>
      </c>
      <c r="H1759" s="9" t="s">
        <v>3285</v>
      </c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11" t="s">
        <v>3539</v>
      </c>
      <c r="B1760" s="9">
        <v>5.06270978E8</v>
      </c>
      <c r="C1760" s="9" t="s">
        <v>3540</v>
      </c>
      <c r="D1760" s="10">
        <v>45148.80538194445</v>
      </c>
      <c r="E1760" s="9" t="s">
        <v>3046</v>
      </c>
      <c r="F1760" s="9" t="s">
        <v>3040</v>
      </c>
      <c r="G1760" s="9" t="s">
        <v>17</v>
      </c>
      <c r="H1760" s="9" t="s">
        <v>3480</v>
      </c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9" t="s">
        <v>3541</v>
      </c>
      <c r="B1761" s="9">
        <v>5.07774602E8</v>
      </c>
      <c r="C1761" s="9" t="s">
        <v>3542</v>
      </c>
      <c r="D1761" s="10">
        <v>45148.84855324074</v>
      </c>
      <c r="E1761" s="9" t="s">
        <v>1854</v>
      </c>
      <c r="F1761" s="9" t="s">
        <v>2428</v>
      </c>
      <c r="G1761" s="9" t="s">
        <v>17</v>
      </c>
      <c r="H1761" s="9" t="s">
        <v>3285</v>
      </c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11" t="s">
        <v>3543</v>
      </c>
      <c r="B1762" s="9">
        <v>5.03978926E8</v>
      </c>
      <c r="C1762" s="9" t="s">
        <v>3544</v>
      </c>
      <c r="D1762" s="10">
        <v>45148.887453703705</v>
      </c>
      <c r="E1762" s="9" t="s">
        <v>1854</v>
      </c>
      <c r="F1762" s="9" t="s">
        <v>2428</v>
      </c>
      <c r="G1762" s="9" t="s">
        <v>17</v>
      </c>
      <c r="H1762" s="9" t="s">
        <v>3285</v>
      </c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11" t="s">
        <v>3545</v>
      </c>
      <c r="B1763" s="9">
        <v>5.47745424E8</v>
      </c>
      <c r="C1763" s="9" t="s">
        <v>3546</v>
      </c>
      <c r="D1763" s="10">
        <v>45148.89571759259</v>
      </c>
      <c r="E1763" s="9" t="s">
        <v>1854</v>
      </c>
      <c r="F1763" s="9" t="s">
        <v>2444</v>
      </c>
      <c r="G1763" s="9" t="s">
        <v>1879</v>
      </c>
      <c r="H1763" s="9" t="s">
        <v>2723</v>
      </c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9" t="s">
        <v>3547</v>
      </c>
      <c r="B1764" s="9">
        <v>5.0892518E8</v>
      </c>
      <c r="C1764" s="9" t="s">
        <v>3548</v>
      </c>
      <c r="D1764" s="10">
        <v>45148.93408564815</v>
      </c>
      <c r="E1764" s="9" t="s">
        <v>1854</v>
      </c>
      <c r="F1764" s="9" t="s">
        <v>2428</v>
      </c>
      <c r="G1764" s="9" t="s">
        <v>17</v>
      </c>
      <c r="H1764" s="9" t="s">
        <v>2289</v>
      </c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11" t="s">
        <v>3549</v>
      </c>
      <c r="B1765" s="9">
        <v>5.24481314E8</v>
      </c>
      <c r="C1765" s="9" t="s">
        <v>3550</v>
      </c>
      <c r="D1765" s="10">
        <v>45149.14596064815</v>
      </c>
      <c r="E1765" s="9" t="s">
        <v>1854</v>
      </c>
      <c r="F1765" s="9" t="s">
        <v>2428</v>
      </c>
      <c r="G1765" s="9" t="s">
        <v>17</v>
      </c>
      <c r="H1765" s="9" t="s">
        <v>3285</v>
      </c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11" t="s">
        <v>3551</v>
      </c>
      <c r="B1766" s="9">
        <v>5.23883632E8</v>
      </c>
      <c r="C1766" s="9" t="s">
        <v>3552</v>
      </c>
      <c r="D1766" s="10">
        <v>45149.19497685185</v>
      </c>
      <c r="E1766" s="9" t="s">
        <v>1857</v>
      </c>
      <c r="F1766" s="9" t="s">
        <v>2433</v>
      </c>
      <c r="G1766" s="9" t="s">
        <v>1904</v>
      </c>
      <c r="H1766" s="9" t="s">
        <v>2750</v>
      </c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9" t="s">
        <v>3553</v>
      </c>
      <c r="B1767" s="9">
        <v>5.22593163E8</v>
      </c>
      <c r="C1767" s="9" t="s">
        <v>3554</v>
      </c>
      <c r="D1767" s="10">
        <v>45149.20486111111</v>
      </c>
      <c r="E1767" s="9" t="s">
        <v>1860</v>
      </c>
      <c r="F1767" s="9" t="s">
        <v>2433</v>
      </c>
      <c r="G1767" s="9" t="s">
        <v>2491</v>
      </c>
      <c r="H1767" s="9" t="s">
        <v>2736</v>
      </c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9" t="s">
        <v>3555</v>
      </c>
      <c r="B1768" s="9">
        <v>5.03388826E8</v>
      </c>
      <c r="C1768" s="9" t="s">
        <v>3556</v>
      </c>
      <c r="D1768" s="10">
        <v>45149.271782407406</v>
      </c>
      <c r="E1768" s="9" t="s">
        <v>3046</v>
      </c>
      <c r="F1768" s="9" t="s">
        <v>3040</v>
      </c>
      <c r="G1768" s="9" t="s">
        <v>3096</v>
      </c>
      <c r="H1768" s="9" t="s">
        <v>3255</v>
      </c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9" t="s">
        <v>3553</v>
      </c>
      <c r="B1769" s="9">
        <v>5.22593163E8</v>
      </c>
      <c r="C1769" s="9" t="s">
        <v>3554</v>
      </c>
      <c r="D1769" s="10">
        <v>45149.30983796297</v>
      </c>
      <c r="E1769" s="9" t="s">
        <v>1857</v>
      </c>
      <c r="F1769" s="9" t="s">
        <v>2433</v>
      </c>
      <c r="G1769" s="9" t="s">
        <v>2491</v>
      </c>
      <c r="H1769" s="9" t="s">
        <v>2726</v>
      </c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11" t="s">
        <v>3557</v>
      </c>
      <c r="B1770" s="9">
        <v>5.27274229E8</v>
      </c>
      <c r="C1770" s="9" t="s">
        <v>3558</v>
      </c>
      <c r="D1770" s="10">
        <v>45149.4028587963</v>
      </c>
      <c r="E1770" s="9" t="s">
        <v>1860</v>
      </c>
      <c r="F1770" s="9" t="s">
        <v>2433</v>
      </c>
      <c r="G1770" s="9" t="s">
        <v>2491</v>
      </c>
      <c r="H1770" s="9" t="s">
        <v>2729</v>
      </c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11" t="s">
        <v>3559</v>
      </c>
      <c r="B1771" s="9">
        <v>5.34468699E8</v>
      </c>
      <c r="C1771" s="9" t="s">
        <v>3560</v>
      </c>
      <c r="D1771" s="10">
        <v>45149.42252314815</v>
      </c>
      <c r="E1771" s="9" t="s">
        <v>1860</v>
      </c>
      <c r="F1771" s="9"/>
      <c r="G1771" s="9"/>
      <c r="H1771" s="9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9" t="s">
        <v>3561</v>
      </c>
      <c r="B1772" s="9">
        <v>5.23376791E8</v>
      </c>
      <c r="C1772" s="9" t="s">
        <v>3562</v>
      </c>
      <c r="D1772" s="10">
        <v>45149.45673611111</v>
      </c>
      <c r="E1772" s="9" t="s">
        <v>1857</v>
      </c>
      <c r="F1772" s="9" t="s">
        <v>2433</v>
      </c>
      <c r="G1772" s="9" t="s">
        <v>1904</v>
      </c>
      <c r="H1772" s="9" t="s">
        <v>2726</v>
      </c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9" t="s">
        <v>3563</v>
      </c>
      <c r="B1773" s="9">
        <v>5.23671414E8</v>
      </c>
      <c r="C1773" s="9" t="s">
        <v>3564</v>
      </c>
      <c r="D1773" s="10">
        <v>45149.45753472222</v>
      </c>
      <c r="E1773" s="9" t="s">
        <v>3046</v>
      </c>
      <c r="F1773" s="9" t="s">
        <v>3040</v>
      </c>
      <c r="G1773" s="9" t="s">
        <v>17</v>
      </c>
      <c r="H1773" s="9" t="s">
        <v>3565</v>
      </c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9" t="s">
        <v>3566</v>
      </c>
      <c r="B1774" s="9">
        <v>5.2380704E8</v>
      </c>
      <c r="C1774" s="9" t="s">
        <v>3567</v>
      </c>
      <c r="D1774" s="10">
        <v>45149.58763888889</v>
      </c>
      <c r="E1774" s="9" t="s">
        <v>1854</v>
      </c>
      <c r="F1774" s="9" t="s">
        <v>2428</v>
      </c>
      <c r="G1774" s="9" t="s">
        <v>17</v>
      </c>
      <c r="H1774" s="9" t="s">
        <v>2289</v>
      </c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11" t="s">
        <v>3568</v>
      </c>
      <c r="B1775" s="9">
        <v>5.34256464E8</v>
      </c>
      <c r="C1775" s="9" t="s">
        <v>3569</v>
      </c>
      <c r="D1775" s="10">
        <v>45149.58894675926</v>
      </c>
      <c r="E1775" s="9" t="s">
        <v>1854</v>
      </c>
      <c r="F1775" s="9" t="s">
        <v>2428</v>
      </c>
      <c r="G1775" s="9" t="s">
        <v>17</v>
      </c>
      <c r="H1775" s="9" t="s">
        <v>3285</v>
      </c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9" t="s">
        <v>3570</v>
      </c>
      <c r="B1776" s="9">
        <v>5.42900107E8</v>
      </c>
      <c r="C1776" s="9" t="s">
        <v>3571</v>
      </c>
      <c r="D1776" s="10">
        <v>45149.61528935185</v>
      </c>
      <c r="E1776" s="9" t="s">
        <v>1857</v>
      </c>
      <c r="F1776" s="9" t="s">
        <v>2433</v>
      </c>
      <c r="G1776" s="9" t="s">
        <v>2491</v>
      </c>
      <c r="H1776" s="9" t="s">
        <v>2726</v>
      </c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9" t="s">
        <v>3572</v>
      </c>
      <c r="B1777" s="9">
        <v>5.47973756E8</v>
      </c>
      <c r="C1777" s="9" t="s">
        <v>3573</v>
      </c>
      <c r="D1777" s="10">
        <v>45149.694861111115</v>
      </c>
      <c r="E1777" s="9" t="s">
        <v>1854</v>
      </c>
      <c r="F1777" s="9" t="s">
        <v>2444</v>
      </c>
      <c r="G1777" s="9" t="s">
        <v>1879</v>
      </c>
      <c r="H1777" s="9" t="s">
        <v>2723</v>
      </c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11" t="s">
        <v>3574</v>
      </c>
      <c r="B1778" s="9">
        <v>5.07776212E8</v>
      </c>
      <c r="C1778" s="9" t="s">
        <v>3575</v>
      </c>
      <c r="D1778" s="10">
        <v>45149.69909722222</v>
      </c>
      <c r="E1778" s="9" t="s">
        <v>1860</v>
      </c>
      <c r="F1778" s="9" t="s">
        <v>2433</v>
      </c>
      <c r="G1778" s="9" t="s">
        <v>2491</v>
      </c>
      <c r="H1778" s="9" t="s">
        <v>2736</v>
      </c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11" t="s">
        <v>3576</v>
      </c>
      <c r="B1779" s="9">
        <v>5.34343992E8</v>
      </c>
      <c r="C1779" s="9" t="s">
        <v>3577</v>
      </c>
      <c r="D1779" s="10">
        <v>45149.7316087963</v>
      </c>
      <c r="E1779" s="9" t="s">
        <v>1854</v>
      </c>
      <c r="F1779" s="9" t="s">
        <v>2428</v>
      </c>
      <c r="G1779" s="9" t="s">
        <v>17</v>
      </c>
      <c r="H1779" s="9" t="s">
        <v>3285</v>
      </c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9" t="s">
        <v>3578</v>
      </c>
      <c r="B1780" s="9">
        <v>5.29689009E8</v>
      </c>
      <c r="C1780" s="9" t="s">
        <v>3579</v>
      </c>
      <c r="D1780" s="10">
        <v>45149.74591435185</v>
      </c>
      <c r="E1780" s="9" t="s">
        <v>1854</v>
      </c>
      <c r="F1780" s="9" t="s">
        <v>2428</v>
      </c>
      <c r="G1780" s="9" t="s">
        <v>17</v>
      </c>
      <c r="H1780" s="9" t="s">
        <v>2289</v>
      </c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11" t="s">
        <v>3545</v>
      </c>
      <c r="B1781" s="9">
        <v>5.47745424E8</v>
      </c>
      <c r="C1781" s="9" t="s">
        <v>3546</v>
      </c>
      <c r="D1781" s="10">
        <v>45149.75506944444</v>
      </c>
      <c r="E1781" s="9" t="s">
        <v>1860</v>
      </c>
      <c r="F1781" s="9" t="s">
        <v>2433</v>
      </c>
      <c r="G1781" s="9" t="s">
        <v>2491</v>
      </c>
      <c r="H1781" s="9" t="s">
        <v>2729</v>
      </c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9" t="s">
        <v>3580</v>
      </c>
      <c r="B1782" s="9">
        <v>5.43201824E8</v>
      </c>
      <c r="C1782" s="9" t="s">
        <v>3581</v>
      </c>
      <c r="D1782" s="10">
        <v>45149.863217592596</v>
      </c>
      <c r="E1782" s="9" t="s">
        <v>1854</v>
      </c>
      <c r="F1782" s="9" t="s">
        <v>2444</v>
      </c>
      <c r="G1782" s="9" t="s">
        <v>1879</v>
      </c>
      <c r="H1782" s="9" t="s">
        <v>3453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11" t="s">
        <v>3582</v>
      </c>
      <c r="B1783" s="9">
        <v>5.0773883E8</v>
      </c>
      <c r="C1783" s="9" t="s">
        <v>3583</v>
      </c>
      <c r="D1783" s="10">
        <v>45149.86399305556</v>
      </c>
      <c r="E1783" s="9" t="s">
        <v>1854</v>
      </c>
      <c r="F1783" s="9" t="s">
        <v>2428</v>
      </c>
      <c r="G1783" s="9" t="s">
        <v>17</v>
      </c>
      <c r="H1783" s="9" t="s">
        <v>3285</v>
      </c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11" t="s">
        <v>3584</v>
      </c>
      <c r="B1784" s="9">
        <v>5.05818503E8</v>
      </c>
      <c r="C1784" s="9" t="s">
        <v>3585</v>
      </c>
      <c r="D1784" s="10">
        <v>45149.90226851852</v>
      </c>
      <c r="E1784" s="9" t="s">
        <v>1854</v>
      </c>
      <c r="F1784" s="9" t="s">
        <v>2428</v>
      </c>
      <c r="G1784" s="9" t="s">
        <v>17</v>
      </c>
      <c r="H1784" s="9" t="s">
        <v>2289</v>
      </c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11" t="s">
        <v>3586</v>
      </c>
      <c r="B1785" s="9">
        <v>5.05337555E8</v>
      </c>
      <c r="C1785" s="9" t="s">
        <v>3587</v>
      </c>
      <c r="D1785" s="10">
        <v>45149.93630787037</v>
      </c>
      <c r="E1785" s="9" t="s">
        <v>3046</v>
      </c>
      <c r="F1785" s="9" t="s">
        <v>3040</v>
      </c>
      <c r="G1785" s="9" t="s">
        <v>17</v>
      </c>
      <c r="H1785" s="9" t="s">
        <v>3565</v>
      </c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9" t="s">
        <v>3588</v>
      </c>
      <c r="B1786" s="9">
        <v>5.09667719E8</v>
      </c>
      <c r="C1786" s="9" t="s">
        <v>3589</v>
      </c>
      <c r="D1786" s="10">
        <v>45150.384375</v>
      </c>
      <c r="E1786" s="9" t="s">
        <v>1854</v>
      </c>
      <c r="F1786" s="9" t="s">
        <v>2428</v>
      </c>
      <c r="G1786" s="9" t="s">
        <v>17</v>
      </c>
      <c r="H1786" s="9" t="s">
        <v>2289</v>
      </c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9" t="s">
        <v>3590</v>
      </c>
      <c r="B1787" s="9">
        <v>5.07455228E8</v>
      </c>
      <c r="C1787" s="9" t="s">
        <v>3591</v>
      </c>
      <c r="D1787" s="10">
        <v>45150.43273148148</v>
      </c>
      <c r="E1787" s="9" t="s">
        <v>3046</v>
      </c>
      <c r="F1787" s="9" t="s">
        <v>3040</v>
      </c>
      <c r="G1787" s="9" t="s">
        <v>3275</v>
      </c>
      <c r="H1787" s="9" t="s">
        <v>3532</v>
      </c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9" t="s">
        <v>3592</v>
      </c>
      <c r="B1788" s="9">
        <v>5.45988507E8</v>
      </c>
      <c r="C1788" s="9" t="s">
        <v>3593</v>
      </c>
      <c r="D1788" s="10">
        <v>45150.44142361111</v>
      </c>
      <c r="E1788" s="9" t="s">
        <v>1860</v>
      </c>
      <c r="F1788" s="9" t="s">
        <v>2433</v>
      </c>
      <c r="G1788" s="9" t="s">
        <v>2491</v>
      </c>
      <c r="H1788" s="9" t="s">
        <v>2729</v>
      </c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9" t="s">
        <v>3594</v>
      </c>
      <c r="B1789" s="9">
        <v>5.02143074E8</v>
      </c>
      <c r="C1789" s="9" t="s">
        <v>3595</v>
      </c>
      <c r="D1789" s="10">
        <v>45150.468310185184</v>
      </c>
      <c r="E1789" s="9" t="s">
        <v>1854</v>
      </c>
      <c r="F1789" s="9" t="s">
        <v>2444</v>
      </c>
      <c r="G1789" s="9" t="s">
        <v>1879</v>
      </c>
      <c r="H1789" s="9" t="s">
        <v>2723</v>
      </c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9" t="s">
        <v>3596</v>
      </c>
      <c r="B1790" s="9">
        <v>5.22936864E8</v>
      </c>
      <c r="C1790" s="9" t="s">
        <v>3597</v>
      </c>
      <c r="D1790" s="10">
        <v>45150.56475694444</v>
      </c>
      <c r="E1790" s="9" t="s">
        <v>3046</v>
      </c>
      <c r="F1790" s="9" t="s">
        <v>3040</v>
      </c>
      <c r="G1790" s="9" t="s">
        <v>17</v>
      </c>
      <c r="H1790" s="9" t="s">
        <v>3565</v>
      </c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11" t="s">
        <v>3598</v>
      </c>
      <c r="B1791" s="9">
        <v>5.42862445E8</v>
      </c>
      <c r="C1791" s="9" t="s">
        <v>3599</v>
      </c>
      <c r="D1791" s="10">
        <v>45150.611446759256</v>
      </c>
      <c r="E1791" s="9" t="s">
        <v>1860</v>
      </c>
      <c r="F1791" s="9" t="s">
        <v>2428</v>
      </c>
      <c r="G1791" s="9" t="s">
        <v>17</v>
      </c>
      <c r="H1791" s="9" t="s">
        <v>2729</v>
      </c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11" t="s">
        <v>3600</v>
      </c>
      <c r="B1792" s="9">
        <v>5.32830931E8</v>
      </c>
      <c r="C1792" s="9" t="s">
        <v>3601</v>
      </c>
      <c r="D1792" s="10">
        <v>45150.64440972222</v>
      </c>
      <c r="E1792" s="9" t="s">
        <v>1857</v>
      </c>
      <c r="F1792" s="9" t="s">
        <v>2433</v>
      </c>
      <c r="G1792" s="9" t="s">
        <v>3195</v>
      </c>
      <c r="H1792" s="9" t="s">
        <v>3323</v>
      </c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9" t="s">
        <v>3572</v>
      </c>
      <c r="B1793" s="9">
        <v>5.47973756E8</v>
      </c>
      <c r="C1793" s="9" t="s">
        <v>3573</v>
      </c>
      <c r="D1793" s="10">
        <v>45150.713900462964</v>
      </c>
      <c r="E1793" s="9" t="s">
        <v>1857</v>
      </c>
      <c r="F1793" s="9" t="s">
        <v>2433</v>
      </c>
      <c r="G1793" s="9" t="s">
        <v>2491</v>
      </c>
      <c r="H1793" s="9" t="s">
        <v>2726</v>
      </c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9" t="s">
        <v>3602</v>
      </c>
      <c r="B1794" s="9">
        <v>5.42682466E8</v>
      </c>
      <c r="C1794" s="9" t="s">
        <v>3603</v>
      </c>
      <c r="D1794" s="10">
        <v>45150.731886574074</v>
      </c>
      <c r="E1794" s="9" t="s">
        <v>1854</v>
      </c>
      <c r="F1794" s="9" t="s">
        <v>2428</v>
      </c>
      <c r="G1794" s="9" t="s">
        <v>17</v>
      </c>
      <c r="H1794" s="9" t="s">
        <v>3285</v>
      </c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9" t="s">
        <v>3604</v>
      </c>
      <c r="B1795" s="9">
        <v>5.45881509E8</v>
      </c>
      <c r="C1795" s="9" t="s">
        <v>3605</v>
      </c>
      <c r="D1795" s="10">
        <v>45150.862280092595</v>
      </c>
      <c r="E1795" s="9" t="s">
        <v>3046</v>
      </c>
      <c r="F1795" s="9" t="s">
        <v>3040</v>
      </c>
      <c r="G1795" s="9" t="s">
        <v>17</v>
      </c>
      <c r="H1795" s="9" t="s">
        <v>3565</v>
      </c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11" t="s">
        <v>3606</v>
      </c>
      <c r="B1796" s="9">
        <v>5.257974E8</v>
      </c>
      <c r="C1796" s="9" t="s">
        <v>3607</v>
      </c>
      <c r="D1796" s="10">
        <v>45150.87291666667</v>
      </c>
      <c r="E1796" s="9" t="s">
        <v>1854</v>
      </c>
      <c r="F1796" s="9" t="s">
        <v>2444</v>
      </c>
      <c r="G1796" s="9" t="s">
        <v>1879</v>
      </c>
      <c r="H1796" s="9" t="s">
        <v>3453</v>
      </c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9" t="s">
        <v>3608</v>
      </c>
      <c r="B1797" s="9">
        <v>5.0532318E8</v>
      </c>
      <c r="C1797" s="9" t="s">
        <v>3609</v>
      </c>
      <c r="D1797" s="10">
        <v>45150.87818287037</v>
      </c>
      <c r="E1797" s="9" t="s">
        <v>1860</v>
      </c>
      <c r="F1797" s="9" t="s">
        <v>2428</v>
      </c>
      <c r="G1797" s="9" t="s">
        <v>17</v>
      </c>
      <c r="H1797" s="9" t="s">
        <v>2729</v>
      </c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9" t="s">
        <v>3610</v>
      </c>
      <c r="B1798" s="9">
        <v>1.619778125E10</v>
      </c>
      <c r="C1798" s="9" t="s">
        <v>3611</v>
      </c>
      <c r="D1798" s="10">
        <v>45150.939409722225</v>
      </c>
      <c r="E1798" s="9" t="s">
        <v>1854</v>
      </c>
      <c r="F1798" s="9" t="s">
        <v>2428</v>
      </c>
      <c r="G1798" s="9" t="s">
        <v>17</v>
      </c>
      <c r="H1798" s="9" t="s">
        <v>2289</v>
      </c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11" t="s">
        <v>3612</v>
      </c>
      <c r="B1799" s="9">
        <v>5.45886477E8</v>
      </c>
      <c r="C1799" s="9" t="s">
        <v>3613</v>
      </c>
      <c r="D1799" s="10">
        <v>45150.984664351854</v>
      </c>
      <c r="E1799" s="9" t="s">
        <v>1854</v>
      </c>
      <c r="F1799" s="9" t="s">
        <v>2428</v>
      </c>
      <c r="G1799" s="9" t="s">
        <v>17</v>
      </c>
      <c r="H1799" s="9" t="s">
        <v>2289</v>
      </c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9" t="s">
        <v>3062</v>
      </c>
      <c r="B1800" s="9">
        <v>5.26212721E8</v>
      </c>
      <c r="C1800" s="9" t="s">
        <v>3614</v>
      </c>
      <c r="D1800" s="10">
        <v>45151.027708333335</v>
      </c>
      <c r="E1800" s="9" t="s">
        <v>1860</v>
      </c>
      <c r="F1800" s="9" t="s">
        <v>2433</v>
      </c>
      <c r="G1800" s="9" t="s">
        <v>2491</v>
      </c>
      <c r="H1800" s="9" t="s">
        <v>2729</v>
      </c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9" t="s">
        <v>3615</v>
      </c>
      <c r="B1801" s="9">
        <v>5.42443666E8</v>
      </c>
      <c r="C1801" s="9" t="s">
        <v>3616</v>
      </c>
      <c r="D1801" s="10">
        <v>45151.19752314815</v>
      </c>
      <c r="E1801" s="9" t="s">
        <v>3046</v>
      </c>
      <c r="F1801" s="9" t="s">
        <v>3040</v>
      </c>
      <c r="G1801" s="9" t="s">
        <v>17</v>
      </c>
      <c r="H1801" s="9" t="s">
        <v>3532</v>
      </c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11" t="s">
        <v>3617</v>
      </c>
      <c r="B1802" s="9">
        <v>5.420323E8</v>
      </c>
      <c r="C1802" s="9" t="s">
        <v>3618</v>
      </c>
      <c r="D1802" s="10">
        <v>45151.38856481481</v>
      </c>
      <c r="E1802" s="9" t="s">
        <v>1854</v>
      </c>
      <c r="F1802" s="9" t="s">
        <v>2444</v>
      </c>
      <c r="G1802" s="9" t="s">
        <v>1879</v>
      </c>
      <c r="H1802" s="9" t="s">
        <v>3453</v>
      </c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11" t="s">
        <v>3619</v>
      </c>
      <c r="B1803" s="9">
        <v>5.24604344E8</v>
      </c>
      <c r="C1803" s="9" t="s">
        <v>3620</v>
      </c>
      <c r="D1803" s="10">
        <v>45151.412256944444</v>
      </c>
      <c r="E1803" s="9" t="s">
        <v>1854</v>
      </c>
      <c r="F1803" s="9" t="s">
        <v>2428</v>
      </c>
      <c r="G1803" s="9" t="s">
        <v>17</v>
      </c>
      <c r="H1803" s="9" t="s">
        <v>3285</v>
      </c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9" t="s">
        <v>3621</v>
      </c>
      <c r="B1804" s="9">
        <v>5.42019015E8</v>
      </c>
      <c r="C1804" s="9" t="s">
        <v>3622</v>
      </c>
      <c r="D1804" s="10">
        <v>45151.43740740741</v>
      </c>
      <c r="E1804" s="9" t="s">
        <v>1860</v>
      </c>
      <c r="F1804" s="9" t="s">
        <v>2433</v>
      </c>
      <c r="G1804" s="9" t="s">
        <v>2491</v>
      </c>
      <c r="H1804" s="9" t="s">
        <v>2736</v>
      </c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11" t="s">
        <v>3623</v>
      </c>
      <c r="B1805" s="9">
        <v>5.22169389E8</v>
      </c>
      <c r="C1805" s="9" t="s">
        <v>3624</v>
      </c>
      <c r="D1805" s="10">
        <v>45151.441354166665</v>
      </c>
      <c r="E1805" s="9" t="s">
        <v>1854</v>
      </c>
      <c r="F1805" s="9" t="s">
        <v>2428</v>
      </c>
      <c r="G1805" s="9" t="s">
        <v>17</v>
      </c>
      <c r="H1805" s="9" t="s">
        <v>2289</v>
      </c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9" t="s">
        <v>3625</v>
      </c>
      <c r="B1806" s="9">
        <v>5.840774E8</v>
      </c>
      <c r="C1806" s="9" t="s">
        <v>3626</v>
      </c>
      <c r="D1806" s="10">
        <v>45151.50116898148</v>
      </c>
      <c r="E1806" s="9" t="s">
        <v>1854</v>
      </c>
      <c r="F1806" s="9" t="s">
        <v>2428</v>
      </c>
      <c r="G1806" s="9" t="s">
        <v>17</v>
      </c>
      <c r="H1806" s="9" t="s">
        <v>2289</v>
      </c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9" t="s">
        <v>3627</v>
      </c>
      <c r="B1807" s="9">
        <v>5.22211413E8</v>
      </c>
      <c r="C1807" s="9" t="s">
        <v>3628</v>
      </c>
      <c r="D1807" s="10">
        <v>45151.5053587963</v>
      </c>
      <c r="E1807" s="9" t="s">
        <v>1860</v>
      </c>
      <c r="F1807" s="9" t="s">
        <v>2433</v>
      </c>
      <c r="G1807" s="9" t="s">
        <v>2491</v>
      </c>
      <c r="H1807" s="9" t="s">
        <v>2736</v>
      </c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11" t="s">
        <v>3629</v>
      </c>
      <c r="B1808" s="9">
        <v>5.47616964E8</v>
      </c>
      <c r="C1808" s="9" t="s">
        <v>3630</v>
      </c>
      <c r="D1808" s="10">
        <v>45151.63425925926</v>
      </c>
      <c r="E1808" s="9" t="s">
        <v>1854</v>
      </c>
      <c r="F1808" s="9" t="s">
        <v>2444</v>
      </c>
      <c r="G1808" s="9" t="s">
        <v>1879</v>
      </c>
      <c r="H1808" s="9" t="s">
        <v>2723</v>
      </c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9" t="s">
        <v>3631</v>
      </c>
      <c r="B1809" s="9">
        <v>5.28914441E8</v>
      </c>
      <c r="C1809" s="9" t="s">
        <v>3632</v>
      </c>
      <c r="D1809" s="10">
        <v>45151.64381944444</v>
      </c>
      <c r="E1809" s="9" t="s">
        <v>1857</v>
      </c>
      <c r="F1809" s="9" t="s">
        <v>2433</v>
      </c>
      <c r="G1809" s="9" t="s">
        <v>1904</v>
      </c>
      <c r="H1809" s="9" t="s">
        <v>2726</v>
      </c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9" t="s">
        <v>3631</v>
      </c>
      <c r="B1810" s="9">
        <v>5.28914441E8</v>
      </c>
      <c r="C1810" s="9" t="s">
        <v>3632</v>
      </c>
      <c r="D1810" s="10">
        <v>45151.81333333333</v>
      </c>
      <c r="E1810" s="9" t="s">
        <v>1854</v>
      </c>
      <c r="F1810" s="9" t="s">
        <v>2428</v>
      </c>
      <c r="G1810" s="9" t="s">
        <v>17</v>
      </c>
      <c r="H1810" s="9" t="s">
        <v>3285</v>
      </c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9" t="s">
        <v>3633</v>
      </c>
      <c r="B1811" s="9">
        <v>5.55505585E8</v>
      </c>
      <c r="C1811" s="9" t="s">
        <v>3634</v>
      </c>
      <c r="D1811" s="10">
        <v>45151.82387731481</v>
      </c>
      <c r="E1811" s="9" t="s">
        <v>1860</v>
      </c>
      <c r="F1811" s="9" t="s">
        <v>2428</v>
      </c>
      <c r="G1811" s="9" t="s">
        <v>17</v>
      </c>
      <c r="H1811" s="9" t="s">
        <v>2729</v>
      </c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9" t="s">
        <v>3635</v>
      </c>
      <c r="B1812" s="9">
        <v>5.09809009E8</v>
      </c>
      <c r="C1812" s="9" t="s">
        <v>3636</v>
      </c>
      <c r="D1812" s="10">
        <v>45151.83675925926</v>
      </c>
      <c r="E1812" s="9" t="s">
        <v>1854</v>
      </c>
      <c r="F1812" s="9" t="s">
        <v>2428</v>
      </c>
      <c r="G1812" s="9" t="s">
        <v>17</v>
      </c>
      <c r="H1812" s="9" t="s">
        <v>3285</v>
      </c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9" t="s">
        <v>3637</v>
      </c>
      <c r="B1813" s="9">
        <v>5.26722226E8</v>
      </c>
      <c r="C1813" s="9" t="s">
        <v>3638</v>
      </c>
      <c r="D1813" s="10">
        <v>45151.86636574074</v>
      </c>
      <c r="E1813" s="9" t="s">
        <v>1860</v>
      </c>
      <c r="F1813" s="9" t="s">
        <v>2433</v>
      </c>
      <c r="G1813" s="9" t="s">
        <v>2491</v>
      </c>
      <c r="H1813" s="9" t="s">
        <v>2729</v>
      </c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9" t="s">
        <v>3639</v>
      </c>
      <c r="B1814" s="9">
        <v>5.45552481E8</v>
      </c>
      <c r="C1814" s="9" t="s">
        <v>3640</v>
      </c>
      <c r="D1814" s="10">
        <v>45151.87006944444</v>
      </c>
      <c r="E1814" s="9" t="s">
        <v>3046</v>
      </c>
      <c r="F1814" s="9" t="s">
        <v>3040</v>
      </c>
      <c r="G1814" s="9" t="s">
        <v>3275</v>
      </c>
      <c r="H1814" s="9" t="s">
        <v>3532</v>
      </c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9" t="s">
        <v>697</v>
      </c>
      <c r="B1815" s="9">
        <v>5.055015E8</v>
      </c>
      <c r="C1815" s="9" t="s">
        <v>698</v>
      </c>
      <c r="D1815" s="10">
        <v>45151.901921296296</v>
      </c>
      <c r="E1815" s="9" t="s">
        <v>1860</v>
      </c>
      <c r="F1815" s="9" t="s">
        <v>2428</v>
      </c>
      <c r="G1815" s="9" t="s">
        <v>17</v>
      </c>
      <c r="H1815" s="9" t="s">
        <v>2729</v>
      </c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9" t="s">
        <v>3641</v>
      </c>
      <c r="B1816" s="9">
        <v>5.47567095E8</v>
      </c>
      <c r="C1816" s="9" t="s">
        <v>3642</v>
      </c>
      <c r="D1816" s="10">
        <v>45151.94630787037</v>
      </c>
      <c r="E1816" s="9" t="s">
        <v>1854</v>
      </c>
      <c r="F1816" s="9" t="s">
        <v>2444</v>
      </c>
      <c r="G1816" s="9" t="s">
        <v>1879</v>
      </c>
      <c r="H1816" s="9" t="s">
        <v>2723</v>
      </c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9" t="s">
        <v>3643</v>
      </c>
      <c r="B1817" s="9">
        <v>5.0539079E8</v>
      </c>
      <c r="C1817" s="9" t="s">
        <v>3644</v>
      </c>
      <c r="D1817" s="10">
        <v>45151.993472222224</v>
      </c>
      <c r="E1817" s="9" t="s">
        <v>1854</v>
      </c>
      <c r="F1817" s="9" t="s">
        <v>2428</v>
      </c>
      <c r="G1817" s="9" t="s">
        <v>17</v>
      </c>
      <c r="H1817" s="9" t="s">
        <v>2289</v>
      </c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9" t="s">
        <v>3645</v>
      </c>
      <c r="B1818" s="9">
        <v>5.37306654E8</v>
      </c>
      <c r="C1818" s="9" t="s">
        <v>3646</v>
      </c>
      <c r="D1818" s="10">
        <v>45152.02486111111</v>
      </c>
      <c r="E1818" s="9" t="s">
        <v>1854</v>
      </c>
      <c r="F1818" s="9" t="s">
        <v>2428</v>
      </c>
      <c r="G1818" s="9" t="s">
        <v>17</v>
      </c>
      <c r="H1818" s="9" t="s">
        <v>3285</v>
      </c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9" t="s">
        <v>3647</v>
      </c>
      <c r="B1819" s="9">
        <v>5.44526775E8</v>
      </c>
      <c r="C1819" s="9" t="s">
        <v>3648</v>
      </c>
      <c r="D1819" s="10">
        <v>45152.405497685184</v>
      </c>
      <c r="E1819" s="9" t="s">
        <v>3046</v>
      </c>
      <c r="F1819" s="9" t="s">
        <v>3040</v>
      </c>
      <c r="G1819" s="9" t="s">
        <v>17</v>
      </c>
      <c r="H1819" s="9" t="s">
        <v>3480</v>
      </c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11" t="s">
        <v>3649</v>
      </c>
      <c r="B1820" s="9">
        <v>5.0469182E8</v>
      </c>
      <c r="C1820" s="9" t="s">
        <v>3650</v>
      </c>
      <c r="D1820" s="10">
        <v>45152.453101851854</v>
      </c>
      <c r="E1820" s="9" t="s">
        <v>3046</v>
      </c>
      <c r="F1820" s="9" t="s">
        <v>3040</v>
      </c>
      <c r="G1820" s="9" t="s">
        <v>17</v>
      </c>
      <c r="H1820" s="9" t="s">
        <v>3480</v>
      </c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11" t="s">
        <v>3651</v>
      </c>
      <c r="B1821" s="9">
        <v>5.06283403E8</v>
      </c>
      <c r="C1821" s="9" t="s">
        <v>3652</v>
      </c>
      <c r="D1821" s="10">
        <v>45152.46380787037</v>
      </c>
      <c r="E1821" s="9" t="s">
        <v>1860</v>
      </c>
      <c r="F1821" s="9" t="s">
        <v>2428</v>
      </c>
      <c r="G1821" s="9" t="s">
        <v>17</v>
      </c>
      <c r="H1821" s="9" t="s">
        <v>2720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11" t="s">
        <v>3653</v>
      </c>
      <c r="B1822" s="9">
        <v>5.09555252E8</v>
      </c>
      <c r="C1822" s="9" t="s">
        <v>3654</v>
      </c>
      <c r="D1822" s="10">
        <v>45152.51231481481</v>
      </c>
      <c r="E1822" s="9" t="s">
        <v>1854</v>
      </c>
      <c r="F1822" s="9" t="s">
        <v>2428</v>
      </c>
      <c r="G1822" s="9" t="s">
        <v>17</v>
      </c>
      <c r="H1822" s="9" t="s">
        <v>2289</v>
      </c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9" t="s">
        <v>3655</v>
      </c>
      <c r="B1823" s="9">
        <v>5.22229396E8</v>
      </c>
      <c r="C1823" s="9" t="s">
        <v>3656</v>
      </c>
      <c r="D1823" s="10">
        <v>45152.64505787037</v>
      </c>
      <c r="E1823" s="9" t="s">
        <v>1854</v>
      </c>
      <c r="F1823" s="9" t="s">
        <v>2428</v>
      </c>
      <c r="G1823" s="9" t="s">
        <v>17</v>
      </c>
      <c r="H1823" s="9" t="s">
        <v>2289</v>
      </c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9" t="s">
        <v>3657</v>
      </c>
      <c r="B1824" s="9">
        <v>5.46771568E8</v>
      </c>
      <c r="C1824" s="9" t="s">
        <v>3658</v>
      </c>
      <c r="D1824" s="10">
        <v>45152.65001157407</v>
      </c>
      <c r="E1824" s="9" t="s">
        <v>1860</v>
      </c>
      <c r="F1824" s="9" t="s">
        <v>2433</v>
      </c>
      <c r="G1824" s="9" t="s">
        <v>1904</v>
      </c>
      <c r="H1824" s="9" t="s">
        <v>2281</v>
      </c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9" t="s">
        <v>3659</v>
      </c>
      <c r="B1825" s="9">
        <v>5.22541081E8</v>
      </c>
      <c r="C1825" s="9" t="s">
        <v>3660</v>
      </c>
      <c r="D1825" s="10">
        <v>45152.662523148145</v>
      </c>
      <c r="E1825" s="9" t="s">
        <v>3046</v>
      </c>
      <c r="F1825" s="9" t="s">
        <v>3040</v>
      </c>
      <c r="G1825" s="9" t="s">
        <v>17</v>
      </c>
      <c r="H1825" s="9" t="s">
        <v>3565</v>
      </c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9" t="s">
        <v>3661</v>
      </c>
      <c r="B1826" s="9">
        <v>5.39290779E8</v>
      </c>
      <c r="C1826" s="9" t="s">
        <v>3662</v>
      </c>
      <c r="D1826" s="10">
        <v>45152.722719907404</v>
      </c>
      <c r="E1826" s="9" t="s">
        <v>1854</v>
      </c>
      <c r="F1826" s="9" t="s">
        <v>2428</v>
      </c>
      <c r="G1826" s="9" t="s">
        <v>17</v>
      </c>
      <c r="H1826" s="9" t="s">
        <v>3285</v>
      </c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9" t="s">
        <v>3663</v>
      </c>
      <c r="B1827" s="9">
        <v>5.39333325E8</v>
      </c>
      <c r="C1827" s="9" t="s">
        <v>3664</v>
      </c>
      <c r="D1827" s="10">
        <v>45152.73105324074</v>
      </c>
      <c r="E1827" s="9" t="s">
        <v>1854</v>
      </c>
      <c r="F1827" s="9" t="s">
        <v>2428</v>
      </c>
      <c r="G1827" s="9" t="s">
        <v>17</v>
      </c>
      <c r="H1827" s="9" t="s">
        <v>2289</v>
      </c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11" t="s">
        <v>3665</v>
      </c>
      <c r="B1828" s="9">
        <v>5.46123955E8</v>
      </c>
      <c r="C1828" s="9" t="s">
        <v>3666</v>
      </c>
      <c r="D1828" s="10">
        <v>45152.73106481481</v>
      </c>
      <c r="E1828" s="9" t="s">
        <v>3046</v>
      </c>
      <c r="F1828" s="9" t="s">
        <v>3040</v>
      </c>
      <c r="G1828" s="9" t="s">
        <v>3096</v>
      </c>
      <c r="H1828" s="9" t="s">
        <v>3255</v>
      </c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9" t="s">
        <v>3667</v>
      </c>
      <c r="B1829" s="9">
        <v>5.09001007E8</v>
      </c>
      <c r="C1829" s="9" t="s">
        <v>3668</v>
      </c>
      <c r="D1829" s="10">
        <v>45152.76002314815</v>
      </c>
      <c r="E1829" s="9" t="s">
        <v>1854</v>
      </c>
      <c r="F1829" s="9" t="s">
        <v>2428</v>
      </c>
      <c r="G1829" s="9" t="s">
        <v>17</v>
      </c>
      <c r="H1829" s="9" t="s">
        <v>3285</v>
      </c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9" t="s">
        <v>3669</v>
      </c>
      <c r="B1830" s="9">
        <v>5.0228458E8</v>
      </c>
      <c r="C1830" s="9" t="s">
        <v>3670</v>
      </c>
      <c r="D1830" s="10">
        <v>45152.79263888889</v>
      </c>
      <c r="E1830" s="9" t="s">
        <v>1860</v>
      </c>
      <c r="F1830" s="9" t="s">
        <v>2428</v>
      </c>
      <c r="G1830" s="9" t="s">
        <v>17</v>
      </c>
      <c r="H1830" s="9" t="s">
        <v>2729</v>
      </c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9" t="s">
        <v>3671</v>
      </c>
      <c r="B1831" s="9">
        <v>5.29208988E8</v>
      </c>
      <c r="C1831" s="9" t="s">
        <v>3672</v>
      </c>
      <c r="D1831" s="10">
        <v>45152.798101851855</v>
      </c>
      <c r="E1831" s="9" t="s">
        <v>3046</v>
      </c>
      <c r="F1831" s="9" t="s">
        <v>3040</v>
      </c>
      <c r="G1831" s="9" t="s">
        <v>17</v>
      </c>
      <c r="H1831" s="9" t="s">
        <v>3480</v>
      </c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9" t="s">
        <v>3673</v>
      </c>
      <c r="B1832" s="9">
        <v>5.03024237E8</v>
      </c>
      <c r="C1832" s="9" t="s">
        <v>3674</v>
      </c>
      <c r="D1832" s="10">
        <v>45152.80248842593</v>
      </c>
      <c r="E1832" s="9" t="s">
        <v>3046</v>
      </c>
      <c r="F1832" s="9" t="s">
        <v>3040</v>
      </c>
      <c r="G1832" s="9" t="s">
        <v>17</v>
      </c>
      <c r="H1832" s="9" t="s">
        <v>3480</v>
      </c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9" t="s">
        <v>3675</v>
      </c>
      <c r="B1833" s="9">
        <v>5.04447237E8</v>
      </c>
      <c r="C1833" s="9" t="s">
        <v>3676</v>
      </c>
      <c r="D1833" s="10">
        <v>45152.85603009259</v>
      </c>
      <c r="E1833" s="9" t="s">
        <v>1857</v>
      </c>
      <c r="F1833" s="9" t="s">
        <v>2433</v>
      </c>
      <c r="G1833" s="9" t="s">
        <v>3195</v>
      </c>
      <c r="H1833" s="9" t="s">
        <v>2750</v>
      </c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11" t="s">
        <v>3677</v>
      </c>
      <c r="B1834" s="9">
        <v>5.47939384E8</v>
      </c>
      <c r="C1834" s="9" t="s">
        <v>3678</v>
      </c>
      <c r="D1834" s="10">
        <v>45152.881064814814</v>
      </c>
      <c r="E1834" s="9" t="s">
        <v>1857</v>
      </c>
      <c r="F1834" s="9" t="s">
        <v>2433</v>
      </c>
      <c r="G1834" s="9" t="s">
        <v>1904</v>
      </c>
      <c r="H1834" s="9" t="s">
        <v>2726</v>
      </c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11" t="s">
        <v>1523</v>
      </c>
      <c r="B1835" s="9">
        <v>5.49065228E8</v>
      </c>
      <c r="C1835" s="9" t="s">
        <v>1524</v>
      </c>
      <c r="D1835" s="10">
        <v>45152.886655092596</v>
      </c>
      <c r="E1835" s="9" t="s">
        <v>1854</v>
      </c>
      <c r="F1835" s="9" t="s">
        <v>2428</v>
      </c>
      <c r="G1835" s="9" t="s">
        <v>17</v>
      </c>
      <c r="H1835" s="9" t="s">
        <v>3285</v>
      </c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9" t="s">
        <v>3679</v>
      </c>
      <c r="B1836" s="9">
        <v>5.45555032E8</v>
      </c>
      <c r="C1836" s="9" t="s">
        <v>3680</v>
      </c>
      <c r="D1836" s="10">
        <v>45152.94641203704</v>
      </c>
      <c r="E1836" s="9" t="s">
        <v>1860</v>
      </c>
      <c r="F1836" s="9" t="s">
        <v>2433</v>
      </c>
      <c r="G1836" s="9" t="s">
        <v>1904</v>
      </c>
      <c r="H1836" s="9" t="s">
        <v>2267</v>
      </c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9" t="s">
        <v>3681</v>
      </c>
      <c r="B1837" s="9">
        <v>5.49877987E8</v>
      </c>
      <c r="C1837" s="9" t="s">
        <v>3682</v>
      </c>
      <c r="D1837" s="10">
        <v>45152.95915509259</v>
      </c>
      <c r="E1837" s="9" t="s">
        <v>1857</v>
      </c>
      <c r="F1837" s="9" t="s">
        <v>2433</v>
      </c>
      <c r="G1837" s="9" t="s">
        <v>1904</v>
      </c>
      <c r="H1837" s="9" t="s">
        <v>2726</v>
      </c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9" t="s">
        <v>3683</v>
      </c>
      <c r="B1838" s="9">
        <v>5.25799539E8</v>
      </c>
      <c r="C1838" s="9" t="s">
        <v>3684</v>
      </c>
      <c r="D1838" s="10">
        <v>45153.023564814815</v>
      </c>
      <c r="E1838" s="9" t="s">
        <v>1860</v>
      </c>
      <c r="F1838" s="9" t="s">
        <v>2433</v>
      </c>
      <c r="G1838" s="9" t="s">
        <v>2491</v>
      </c>
      <c r="H1838" s="9" t="s">
        <v>2736</v>
      </c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9" t="s">
        <v>3685</v>
      </c>
      <c r="B1839" s="9">
        <v>5.29676098E8</v>
      </c>
      <c r="C1839" s="9" t="s">
        <v>3686</v>
      </c>
      <c r="D1839" s="10">
        <v>45153.11902777778</v>
      </c>
      <c r="E1839" s="9" t="s">
        <v>1854</v>
      </c>
      <c r="F1839" s="9" t="s">
        <v>2428</v>
      </c>
      <c r="G1839" s="9" t="s">
        <v>17</v>
      </c>
      <c r="H1839" s="9" t="s">
        <v>2289</v>
      </c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9" t="s">
        <v>3687</v>
      </c>
      <c r="B1840" s="9">
        <v>5.05318511E8</v>
      </c>
      <c r="C1840" s="9" t="s">
        <v>3688</v>
      </c>
      <c r="D1840" s="10">
        <v>45153.29584490741</v>
      </c>
      <c r="E1840" s="9" t="s">
        <v>1860</v>
      </c>
      <c r="F1840" s="9" t="s">
        <v>2428</v>
      </c>
      <c r="G1840" s="9" t="s">
        <v>17</v>
      </c>
      <c r="H1840" s="9" t="s">
        <v>2729</v>
      </c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9" t="s">
        <v>1542</v>
      </c>
      <c r="B1841" s="9">
        <v>5.42215679E8</v>
      </c>
      <c r="C1841" s="9" t="s">
        <v>1543</v>
      </c>
      <c r="D1841" s="10">
        <v>45153.44972222222</v>
      </c>
      <c r="E1841" s="9" t="s">
        <v>1854</v>
      </c>
      <c r="F1841" s="9" t="s">
        <v>2428</v>
      </c>
      <c r="G1841" s="9" t="s">
        <v>17</v>
      </c>
      <c r="H1841" s="9" t="s">
        <v>3285</v>
      </c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9" t="s">
        <v>3689</v>
      </c>
      <c r="B1842" s="9">
        <v>5.46390043E8</v>
      </c>
      <c r="C1842" s="9" t="s">
        <v>3690</v>
      </c>
      <c r="D1842" s="10">
        <v>45153.45395833333</v>
      </c>
      <c r="E1842" s="9" t="s">
        <v>3046</v>
      </c>
      <c r="F1842" s="9" t="s">
        <v>3040</v>
      </c>
      <c r="G1842" s="9" t="s">
        <v>17</v>
      </c>
      <c r="H1842" s="9" t="s">
        <v>3532</v>
      </c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11" t="s">
        <v>1276</v>
      </c>
      <c r="B1843" s="9">
        <v>4.997318E7</v>
      </c>
      <c r="C1843" s="9" t="s">
        <v>1277</v>
      </c>
      <c r="D1843" s="10">
        <v>45153.519108796296</v>
      </c>
      <c r="E1843" s="9" t="s">
        <v>1857</v>
      </c>
      <c r="F1843" s="9" t="s">
        <v>2433</v>
      </c>
      <c r="G1843" s="9" t="s">
        <v>1904</v>
      </c>
      <c r="H1843" s="9" t="s">
        <v>2726</v>
      </c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9" t="s">
        <v>3691</v>
      </c>
      <c r="B1844" s="9">
        <v>5.43834798E8</v>
      </c>
      <c r="C1844" s="9" t="s">
        <v>3692</v>
      </c>
      <c r="D1844" s="10">
        <v>45153.705405092594</v>
      </c>
      <c r="E1844" s="9" t="s">
        <v>1860</v>
      </c>
      <c r="F1844" s="9" t="s">
        <v>2428</v>
      </c>
      <c r="G1844" s="9" t="s">
        <v>17</v>
      </c>
      <c r="H1844" s="9" t="s">
        <v>2720</v>
      </c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9" t="s">
        <v>3693</v>
      </c>
      <c r="B1845" s="9">
        <v>5.33335966E8</v>
      </c>
      <c r="C1845" s="9" t="s">
        <v>3694</v>
      </c>
      <c r="D1845" s="10">
        <v>45153.75034722222</v>
      </c>
      <c r="E1845" s="9" t="s">
        <v>1854</v>
      </c>
      <c r="F1845" s="9" t="s">
        <v>2428</v>
      </c>
      <c r="G1845" s="9" t="s">
        <v>17</v>
      </c>
      <c r="H1845" s="9" t="s">
        <v>3285</v>
      </c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11" t="s">
        <v>3695</v>
      </c>
      <c r="B1846" s="9">
        <v>5.28888215E8</v>
      </c>
      <c r="C1846" s="9" t="s">
        <v>3696</v>
      </c>
      <c r="D1846" s="10">
        <v>45153.77780092593</v>
      </c>
      <c r="E1846" s="9" t="s">
        <v>1854</v>
      </c>
      <c r="F1846" s="9" t="s">
        <v>2444</v>
      </c>
      <c r="G1846" s="9" t="s">
        <v>1879</v>
      </c>
      <c r="H1846" s="9" t="s">
        <v>3453</v>
      </c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11" t="s">
        <v>3697</v>
      </c>
      <c r="B1847" s="9">
        <v>5.43003315E8</v>
      </c>
      <c r="C1847" s="9" t="s">
        <v>3698</v>
      </c>
      <c r="D1847" s="10">
        <v>45153.80689814815</v>
      </c>
      <c r="E1847" s="9" t="s">
        <v>1857</v>
      </c>
      <c r="F1847" s="9" t="s">
        <v>2433</v>
      </c>
      <c r="G1847" s="9" t="s">
        <v>1904</v>
      </c>
      <c r="H1847" s="9" t="s">
        <v>2726</v>
      </c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9" t="s">
        <v>3699</v>
      </c>
      <c r="B1848" s="9">
        <v>5.22902255E8</v>
      </c>
      <c r="C1848" s="9" t="s">
        <v>3700</v>
      </c>
      <c r="D1848" s="10">
        <v>45153.87778935185</v>
      </c>
      <c r="E1848" s="9" t="s">
        <v>1854</v>
      </c>
      <c r="F1848" s="9"/>
      <c r="G1848" s="9"/>
      <c r="H1848" s="9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9" t="s">
        <v>3701</v>
      </c>
      <c r="B1849" s="9">
        <v>5.46851873E8</v>
      </c>
      <c r="C1849" s="9" t="s">
        <v>3702</v>
      </c>
      <c r="D1849" s="10">
        <v>45153.90378472222</v>
      </c>
      <c r="E1849" s="9" t="s">
        <v>1860</v>
      </c>
      <c r="F1849" s="9" t="s">
        <v>2428</v>
      </c>
      <c r="G1849" s="9" t="s">
        <v>17</v>
      </c>
      <c r="H1849" s="9" t="s">
        <v>2729</v>
      </c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9" t="s">
        <v>3703</v>
      </c>
      <c r="B1850" s="9">
        <v>5.33202878E8</v>
      </c>
      <c r="C1850" s="9" t="s">
        <v>3704</v>
      </c>
      <c r="D1850" s="10">
        <v>45153.95055555556</v>
      </c>
      <c r="E1850" s="9" t="s">
        <v>1854</v>
      </c>
      <c r="F1850" s="9" t="s">
        <v>2428</v>
      </c>
      <c r="G1850" s="9" t="s">
        <v>17</v>
      </c>
      <c r="H1850" s="9" t="s">
        <v>3285</v>
      </c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9" t="s">
        <v>3705</v>
      </c>
      <c r="B1851" s="9">
        <v>5.44942229E8</v>
      </c>
      <c r="C1851" s="9" t="s">
        <v>3706</v>
      </c>
      <c r="D1851" s="10">
        <v>45154.0940625</v>
      </c>
      <c r="E1851" s="9" t="s">
        <v>1860</v>
      </c>
      <c r="F1851" s="9" t="s">
        <v>2428</v>
      </c>
      <c r="G1851" s="9" t="s">
        <v>17</v>
      </c>
      <c r="H1851" s="9" t="s">
        <v>2729</v>
      </c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9" t="s">
        <v>3707</v>
      </c>
      <c r="B1852" s="9">
        <v>5.435671E8</v>
      </c>
      <c r="C1852" s="9" t="s">
        <v>3708</v>
      </c>
      <c r="D1852" s="10">
        <v>45154.26288194444</v>
      </c>
      <c r="E1852" s="9" t="s">
        <v>1854</v>
      </c>
      <c r="F1852" s="9" t="s">
        <v>2444</v>
      </c>
      <c r="G1852" s="9" t="s">
        <v>1879</v>
      </c>
      <c r="H1852" s="9" t="s">
        <v>2723</v>
      </c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9" t="s">
        <v>3709</v>
      </c>
      <c r="B1853" s="9">
        <v>5.03232337E8</v>
      </c>
      <c r="C1853" s="9" t="s">
        <v>3710</v>
      </c>
      <c r="D1853" s="10">
        <v>45154.32641203704</v>
      </c>
      <c r="E1853" s="9" t="s">
        <v>1854</v>
      </c>
      <c r="F1853" s="9" t="s">
        <v>2428</v>
      </c>
      <c r="G1853" s="9" t="s">
        <v>17</v>
      </c>
      <c r="H1853" s="9" t="s">
        <v>3285</v>
      </c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9" t="s">
        <v>2812</v>
      </c>
      <c r="B1854" s="9">
        <v>5.42193997E8</v>
      </c>
      <c r="C1854" s="9" t="s">
        <v>2813</v>
      </c>
      <c r="D1854" s="10">
        <v>45154.51505787037</v>
      </c>
      <c r="E1854" s="9" t="s">
        <v>1854</v>
      </c>
      <c r="F1854" s="9" t="s">
        <v>2433</v>
      </c>
      <c r="G1854" s="9" t="s">
        <v>2491</v>
      </c>
      <c r="H1854" s="9" t="s">
        <v>2289</v>
      </c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11" t="s">
        <v>3711</v>
      </c>
      <c r="B1855" s="9">
        <v>5.26355907E8</v>
      </c>
      <c r="C1855" s="9" t="s">
        <v>3712</v>
      </c>
      <c r="D1855" s="10">
        <v>45154.57822916667</v>
      </c>
      <c r="E1855" s="9" t="s">
        <v>1854</v>
      </c>
      <c r="F1855" s="9" t="s">
        <v>2428</v>
      </c>
      <c r="G1855" s="9" t="s">
        <v>17</v>
      </c>
      <c r="H1855" s="9" t="s">
        <v>3285</v>
      </c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9" t="s">
        <v>3555</v>
      </c>
      <c r="B1856" s="9">
        <v>5.03388826E8</v>
      </c>
      <c r="C1856" s="9" t="s">
        <v>3556</v>
      </c>
      <c r="D1856" s="10">
        <v>45154.63318287037</v>
      </c>
      <c r="E1856" s="9" t="s">
        <v>1854</v>
      </c>
      <c r="F1856" s="9" t="s">
        <v>2433</v>
      </c>
      <c r="G1856" s="9" t="s">
        <v>2491</v>
      </c>
      <c r="H1856" s="9" t="s">
        <v>2289</v>
      </c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11" t="s">
        <v>3713</v>
      </c>
      <c r="B1857" s="9">
        <v>5.34226007E8</v>
      </c>
      <c r="C1857" s="9" t="s">
        <v>3714</v>
      </c>
      <c r="D1857" s="10">
        <v>45154.654641203706</v>
      </c>
      <c r="E1857" s="9" t="s">
        <v>1857</v>
      </c>
      <c r="F1857" s="9" t="s">
        <v>2433</v>
      </c>
      <c r="G1857" s="9" t="s">
        <v>1904</v>
      </c>
      <c r="H1857" s="9" t="s">
        <v>2726</v>
      </c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9" t="s">
        <v>3715</v>
      </c>
      <c r="B1858" s="9">
        <v>5.85387799E8</v>
      </c>
      <c r="C1858" s="9" t="s">
        <v>3716</v>
      </c>
      <c r="D1858" s="10">
        <v>45154.69734953704</v>
      </c>
      <c r="E1858" s="9" t="s">
        <v>1854</v>
      </c>
      <c r="F1858" s="9" t="s">
        <v>2428</v>
      </c>
      <c r="G1858" s="9" t="s">
        <v>17</v>
      </c>
      <c r="H1858" s="9" t="s">
        <v>3285</v>
      </c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9" t="s">
        <v>3580</v>
      </c>
      <c r="B1859" s="9">
        <v>5.43201824E8</v>
      </c>
      <c r="C1859" s="9" t="s">
        <v>3581</v>
      </c>
      <c r="D1859" s="10">
        <v>45154.7902662037</v>
      </c>
      <c r="E1859" s="9" t="s">
        <v>1860</v>
      </c>
      <c r="F1859" s="9" t="s">
        <v>2428</v>
      </c>
      <c r="G1859" s="9" t="s">
        <v>17</v>
      </c>
      <c r="H1859" s="9" t="s">
        <v>2729</v>
      </c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9" t="s">
        <v>3717</v>
      </c>
      <c r="B1860" s="9">
        <v>5.06456607E8</v>
      </c>
      <c r="C1860" s="9" t="s">
        <v>3718</v>
      </c>
      <c r="D1860" s="10">
        <v>45154.88248842592</v>
      </c>
      <c r="E1860" s="9" t="s">
        <v>3046</v>
      </c>
      <c r="F1860" s="9" t="s">
        <v>3040</v>
      </c>
      <c r="G1860" s="9" t="s">
        <v>17</v>
      </c>
      <c r="H1860" s="9" t="s">
        <v>3532</v>
      </c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11" t="s">
        <v>3719</v>
      </c>
      <c r="B1861" s="9">
        <v>5.44641869E8</v>
      </c>
      <c r="C1861" s="9" t="s">
        <v>3720</v>
      </c>
      <c r="D1861" s="10">
        <v>45154.92459490741</v>
      </c>
      <c r="E1861" s="9" t="s">
        <v>1854</v>
      </c>
      <c r="F1861" s="9" t="s">
        <v>2428</v>
      </c>
      <c r="G1861" s="9" t="s">
        <v>17</v>
      </c>
      <c r="H1861" s="9" t="s">
        <v>2289</v>
      </c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9" t="s">
        <v>3721</v>
      </c>
      <c r="B1862" s="9">
        <v>5.25537305E8</v>
      </c>
      <c r="C1862" s="9" t="s">
        <v>3722</v>
      </c>
      <c r="D1862" s="10">
        <v>45155.033680555556</v>
      </c>
      <c r="E1862" s="9" t="s">
        <v>1854</v>
      </c>
      <c r="F1862" s="9" t="s">
        <v>2433</v>
      </c>
      <c r="G1862" s="9" t="s">
        <v>2491</v>
      </c>
      <c r="H1862" s="9" t="s">
        <v>2289</v>
      </c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11" t="s">
        <v>3723</v>
      </c>
      <c r="B1863" s="9">
        <v>5.26363608E8</v>
      </c>
      <c r="C1863" s="9" t="s">
        <v>3724</v>
      </c>
      <c r="D1863" s="10">
        <v>45155.53115740741</v>
      </c>
      <c r="E1863" s="9" t="s">
        <v>1854</v>
      </c>
      <c r="F1863" s="9" t="s">
        <v>2428</v>
      </c>
      <c r="G1863" s="9" t="s">
        <v>17</v>
      </c>
      <c r="H1863" s="9" t="s">
        <v>3285</v>
      </c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11" t="s">
        <v>3725</v>
      </c>
      <c r="B1864" s="9">
        <v>5.42066368E8</v>
      </c>
      <c r="C1864" s="9" t="s">
        <v>1267</v>
      </c>
      <c r="D1864" s="10">
        <v>45155.57607638889</v>
      </c>
      <c r="E1864" s="9" t="s">
        <v>1860</v>
      </c>
      <c r="F1864" s="9" t="s">
        <v>2444</v>
      </c>
      <c r="G1864" s="9" t="s">
        <v>1879</v>
      </c>
      <c r="H1864" s="9" t="s">
        <v>2720</v>
      </c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11" t="s">
        <v>3726</v>
      </c>
      <c r="B1865" s="9">
        <v>5.26847757E8</v>
      </c>
      <c r="C1865" s="9" t="s">
        <v>3727</v>
      </c>
      <c r="D1865" s="10">
        <v>45155.5934837963</v>
      </c>
      <c r="E1865" s="9" t="s">
        <v>1854</v>
      </c>
      <c r="F1865" s="9" t="s">
        <v>2444</v>
      </c>
      <c r="G1865" s="9" t="s">
        <v>1879</v>
      </c>
      <c r="H1865" s="9" t="s">
        <v>2723</v>
      </c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9" t="s">
        <v>1720</v>
      </c>
      <c r="B1866" s="9">
        <v>5.23271384E8</v>
      </c>
      <c r="C1866" s="9" t="s">
        <v>1721</v>
      </c>
      <c r="D1866" s="10">
        <v>45155.61819444445</v>
      </c>
      <c r="E1866" s="9" t="s">
        <v>1860</v>
      </c>
      <c r="F1866" s="9" t="s">
        <v>2433</v>
      </c>
      <c r="G1866" s="9" t="s">
        <v>1904</v>
      </c>
      <c r="H1866" s="9" t="s">
        <v>2267</v>
      </c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11" t="s">
        <v>3728</v>
      </c>
      <c r="B1867" s="9">
        <v>5.22917723E8</v>
      </c>
      <c r="C1867" s="9" t="s">
        <v>3729</v>
      </c>
      <c r="D1867" s="10">
        <v>45155.663981481484</v>
      </c>
      <c r="E1867" s="9" t="s">
        <v>1860</v>
      </c>
      <c r="F1867" s="9" t="s">
        <v>2433</v>
      </c>
      <c r="G1867" s="9" t="s">
        <v>2491</v>
      </c>
      <c r="H1867" s="9" t="s">
        <v>2736</v>
      </c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9" t="s">
        <v>3730</v>
      </c>
      <c r="B1868" s="9">
        <v>5.47353283E8</v>
      </c>
      <c r="C1868" s="9" t="s">
        <v>3731</v>
      </c>
      <c r="D1868" s="10">
        <v>45155.77905092593</v>
      </c>
      <c r="E1868" s="9" t="s">
        <v>1854</v>
      </c>
      <c r="F1868" s="9" t="s">
        <v>2428</v>
      </c>
      <c r="G1868" s="9" t="s">
        <v>17</v>
      </c>
      <c r="H1868" s="9" t="s">
        <v>3285</v>
      </c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9" t="s">
        <v>3732</v>
      </c>
      <c r="B1869" s="9">
        <v>5.06622635E8</v>
      </c>
      <c r="C1869" s="9" t="s">
        <v>3733</v>
      </c>
      <c r="D1869" s="10">
        <v>45155.86040509259</v>
      </c>
      <c r="E1869" s="9" t="s">
        <v>1854</v>
      </c>
      <c r="F1869" s="9" t="s">
        <v>2428</v>
      </c>
      <c r="G1869" s="9" t="s">
        <v>17</v>
      </c>
      <c r="H1869" s="9" t="s">
        <v>3285</v>
      </c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9" t="s">
        <v>3734</v>
      </c>
      <c r="B1870" s="9">
        <v>5.0597454E8</v>
      </c>
      <c r="C1870" s="9" t="s">
        <v>3735</v>
      </c>
      <c r="D1870" s="10">
        <v>45155.87767361111</v>
      </c>
      <c r="E1870" s="9" t="s">
        <v>1854</v>
      </c>
      <c r="F1870" s="9" t="s">
        <v>2428</v>
      </c>
      <c r="G1870" s="9" t="s">
        <v>17</v>
      </c>
      <c r="H1870" s="9" t="s">
        <v>3285</v>
      </c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9" t="s">
        <v>3344</v>
      </c>
      <c r="B1871" s="9">
        <v>5.08484831E8</v>
      </c>
      <c r="C1871" s="9" t="s">
        <v>3345</v>
      </c>
      <c r="D1871" s="10">
        <v>45155.97730324074</v>
      </c>
      <c r="E1871" s="9" t="s">
        <v>3046</v>
      </c>
      <c r="F1871" s="9" t="s">
        <v>3040</v>
      </c>
      <c r="G1871" s="9" t="s">
        <v>17</v>
      </c>
      <c r="H1871" s="9" t="s">
        <v>3532</v>
      </c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9" t="s">
        <v>3736</v>
      </c>
      <c r="B1872" s="9">
        <v>5.86644804E8</v>
      </c>
      <c r="C1872" s="9" t="s">
        <v>3737</v>
      </c>
      <c r="D1872" s="10">
        <v>45156.024872685186</v>
      </c>
      <c r="E1872" s="9" t="s">
        <v>1854</v>
      </c>
      <c r="F1872" s="9" t="s">
        <v>2433</v>
      </c>
      <c r="G1872" s="9" t="s">
        <v>2491</v>
      </c>
      <c r="H1872" s="9" t="s">
        <v>2289</v>
      </c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11" t="s">
        <v>3738</v>
      </c>
      <c r="B1873" s="9">
        <v>5.25773E8</v>
      </c>
      <c r="C1873" s="9" t="s">
        <v>3739</v>
      </c>
      <c r="D1873" s="10">
        <v>45156.029710648145</v>
      </c>
      <c r="E1873" s="9" t="s">
        <v>3046</v>
      </c>
      <c r="F1873" s="9" t="s">
        <v>3040</v>
      </c>
      <c r="G1873" s="9" t="s">
        <v>3275</v>
      </c>
      <c r="H1873" s="9" t="s">
        <v>3532</v>
      </c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9" t="s">
        <v>3740</v>
      </c>
      <c r="B1874" s="9">
        <v>5.42687881E8</v>
      </c>
      <c r="C1874" s="9" t="s">
        <v>3741</v>
      </c>
      <c r="D1874" s="10">
        <v>45156.13049768518</v>
      </c>
      <c r="E1874" s="9" t="s">
        <v>1860</v>
      </c>
      <c r="F1874" s="9" t="s">
        <v>2444</v>
      </c>
      <c r="G1874" s="9" t="s">
        <v>1879</v>
      </c>
      <c r="H1874" s="9" t="s">
        <v>2481</v>
      </c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11" t="s">
        <v>3742</v>
      </c>
      <c r="B1875" s="9">
        <v>5.04226665E8</v>
      </c>
      <c r="C1875" s="9" t="s">
        <v>3743</v>
      </c>
      <c r="D1875" s="10">
        <v>45156.45109953704</v>
      </c>
      <c r="E1875" s="9" t="s">
        <v>1854</v>
      </c>
      <c r="F1875" s="9" t="s">
        <v>2444</v>
      </c>
      <c r="G1875" s="9" t="s">
        <v>1879</v>
      </c>
      <c r="H1875" s="9" t="s">
        <v>3453</v>
      </c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11" t="s">
        <v>3744</v>
      </c>
      <c r="B1876" s="9">
        <v>5.27003804E8</v>
      </c>
      <c r="C1876" s="9" t="s">
        <v>3745</v>
      </c>
      <c r="D1876" s="10">
        <v>45156.58825231482</v>
      </c>
      <c r="E1876" s="9" t="s">
        <v>1854</v>
      </c>
      <c r="F1876" s="9" t="s">
        <v>2428</v>
      </c>
      <c r="G1876" s="9" t="s">
        <v>17</v>
      </c>
      <c r="H1876" s="9" t="s">
        <v>3285</v>
      </c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11" t="s">
        <v>3746</v>
      </c>
      <c r="B1877" s="9">
        <v>5.05910852E8</v>
      </c>
      <c r="C1877" s="9" t="s">
        <v>3747</v>
      </c>
      <c r="D1877" s="10">
        <v>45156.60936342592</v>
      </c>
      <c r="E1877" s="9" t="s">
        <v>1857</v>
      </c>
      <c r="F1877" s="9"/>
      <c r="G1877" s="9"/>
      <c r="H1877" s="9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9" t="s">
        <v>3748</v>
      </c>
      <c r="B1878" s="9">
        <v>5.22793195E8</v>
      </c>
      <c r="C1878" s="9" t="s">
        <v>3749</v>
      </c>
      <c r="D1878" s="10">
        <v>45156.6140625</v>
      </c>
      <c r="E1878" s="9" t="s">
        <v>1854</v>
      </c>
      <c r="F1878" s="9" t="s">
        <v>2428</v>
      </c>
      <c r="G1878" s="9" t="s">
        <v>17</v>
      </c>
      <c r="H1878" s="9" t="s">
        <v>3285</v>
      </c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11" t="s">
        <v>3750</v>
      </c>
      <c r="B1879" s="9">
        <v>5.03019394E8</v>
      </c>
      <c r="C1879" s="9" t="s">
        <v>3751</v>
      </c>
      <c r="D1879" s="10">
        <v>45156.655381944445</v>
      </c>
      <c r="E1879" s="9" t="s">
        <v>1854</v>
      </c>
      <c r="F1879" s="9" t="s">
        <v>2428</v>
      </c>
      <c r="G1879" s="9" t="s">
        <v>17</v>
      </c>
      <c r="H1879" s="9" t="s">
        <v>3285</v>
      </c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11" t="s">
        <v>3752</v>
      </c>
      <c r="B1880" s="9">
        <v>5.34333223E8</v>
      </c>
      <c r="C1880" s="9" t="s">
        <v>3753</v>
      </c>
      <c r="D1880" s="10">
        <v>45156.679976851854</v>
      </c>
      <c r="E1880" s="9" t="s">
        <v>1854</v>
      </c>
      <c r="F1880" s="9" t="s">
        <v>2428</v>
      </c>
      <c r="G1880" s="9" t="s">
        <v>17</v>
      </c>
      <c r="H1880" s="9" t="s">
        <v>3285</v>
      </c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9" t="s">
        <v>3754</v>
      </c>
      <c r="B1881" s="9">
        <v>5.4303516E8</v>
      </c>
      <c r="C1881" s="9" t="s">
        <v>3755</v>
      </c>
      <c r="D1881" s="10">
        <v>45156.683275462965</v>
      </c>
      <c r="E1881" s="9" t="s">
        <v>1854</v>
      </c>
      <c r="F1881" s="9" t="s">
        <v>2428</v>
      </c>
      <c r="G1881" s="9" t="s">
        <v>17</v>
      </c>
      <c r="H1881" s="9" t="s">
        <v>3285</v>
      </c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11" t="s">
        <v>3756</v>
      </c>
      <c r="B1882" s="9">
        <v>5.27789531E8</v>
      </c>
      <c r="C1882" s="9" t="s">
        <v>3757</v>
      </c>
      <c r="D1882" s="10">
        <v>45156.70627314815</v>
      </c>
      <c r="E1882" s="9" t="s">
        <v>1860</v>
      </c>
      <c r="F1882" s="9" t="s">
        <v>2444</v>
      </c>
      <c r="G1882" s="9" t="s">
        <v>1879</v>
      </c>
      <c r="H1882" s="9" t="s">
        <v>2729</v>
      </c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9" t="s">
        <v>3758</v>
      </c>
      <c r="B1883" s="9">
        <v>5.28887106E8</v>
      </c>
      <c r="C1883" s="9" t="s">
        <v>3759</v>
      </c>
      <c r="D1883" s="10">
        <v>45156.77700231481</v>
      </c>
      <c r="E1883" s="9" t="s">
        <v>1860</v>
      </c>
      <c r="F1883" s="9" t="s">
        <v>2444</v>
      </c>
      <c r="G1883" s="9" t="s">
        <v>1879</v>
      </c>
      <c r="H1883" s="9" t="s">
        <v>2729</v>
      </c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9" t="s">
        <v>3760</v>
      </c>
      <c r="B1884" s="9">
        <v>5.4233255E8</v>
      </c>
      <c r="C1884" s="9" t="s">
        <v>3761</v>
      </c>
      <c r="D1884" s="10">
        <v>45157.13994212963</v>
      </c>
      <c r="E1884" s="9" t="s">
        <v>1857</v>
      </c>
      <c r="F1884" s="9" t="s">
        <v>2433</v>
      </c>
      <c r="G1884" s="9" t="s">
        <v>1904</v>
      </c>
      <c r="H1884" s="9" t="s">
        <v>2726</v>
      </c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9" t="s">
        <v>3762</v>
      </c>
      <c r="B1885" s="9">
        <v>5.05708454E8</v>
      </c>
      <c r="C1885" s="9" t="s">
        <v>3763</v>
      </c>
      <c r="D1885" s="10">
        <v>45157.57813657408</v>
      </c>
      <c r="E1885" s="9" t="s">
        <v>1860</v>
      </c>
      <c r="F1885" s="9" t="s">
        <v>2428</v>
      </c>
      <c r="G1885" s="9" t="s">
        <v>17</v>
      </c>
      <c r="H1885" s="9" t="s">
        <v>2729</v>
      </c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9" t="s">
        <v>3764</v>
      </c>
      <c r="B1886" s="9">
        <v>5.86003629E8</v>
      </c>
      <c r="C1886" s="9" t="s">
        <v>3765</v>
      </c>
      <c r="D1886" s="10">
        <v>45157.65773148148</v>
      </c>
      <c r="E1886" s="9" t="s">
        <v>1860</v>
      </c>
      <c r="F1886" s="9" t="s">
        <v>2428</v>
      </c>
      <c r="G1886" s="9" t="s">
        <v>17</v>
      </c>
      <c r="H1886" s="9" t="s">
        <v>2729</v>
      </c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9" t="s">
        <v>3766</v>
      </c>
      <c r="B1887" s="9">
        <v>5.09202035E8</v>
      </c>
      <c r="C1887" s="9" t="s">
        <v>3767</v>
      </c>
      <c r="D1887" s="10">
        <v>45157.66193287037</v>
      </c>
      <c r="E1887" s="9" t="s">
        <v>3046</v>
      </c>
      <c r="F1887" s="9" t="s">
        <v>3040</v>
      </c>
      <c r="G1887" s="9" t="s">
        <v>17</v>
      </c>
      <c r="H1887" s="9" t="s">
        <v>3480</v>
      </c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9" t="s">
        <v>3768</v>
      </c>
      <c r="B1888" s="9">
        <v>5.4312463E8</v>
      </c>
      <c r="C1888" s="9" t="s">
        <v>3769</v>
      </c>
      <c r="D1888" s="10">
        <v>45157.926099537035</v>
      </c>
      <c r="E1888" s="9" t="s">
        <v>1857</v>
      </c>
      <c r="F1888" s="9" t="s">
        <v>2433</v>
      </c>
      <c r="G1888" s="9" t="s">
        <v>1904</v>
      </c>
      <c r="H1888" s="9" t="s">
        <v>2726</v>
      </c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9" t="s">
        <v>3770</v>
      </c>
      <c r="B1889" s="9">
        <v>5.02013239E8</v>
      </c>
      <c r="C1889" s="9" t="s">
        <v>3771</v>
      </c>
      <c r="D1889" s="10">
        <v>45158.008888888886</v>
      </c>
      <c r="E1889" s="9" t="s">
        <v>1854</v>
      </c>
      <c r="F1889" s="9" t="s">
        <v>2428</v>
      </c>
      <c r="G1889" s="9" t="s">
        <v>17</v>
      </c>
      <c r="H1889" s="9" t="s">
        <v>3285</v>
      </c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9" t="s">
        <v>3772</v>
      </c>
      <c r="B1890" s="9">
        <v>5.59334089E8</v>
      </c>
      <c r="C1890" s="9" t="s">
        <v>3773</v>
      </c>
      <c r="D1890" s="10">
        <v>45158.223275462966</v>
      </c>
      <c r="E1890" s="9" t="s">
        <v>1854</v>
      </c>
      <c r="F1890" s="9" t="s">
        <v>2428</v>
      </c>
      <c r="G1890" s="9" t="s">
        <v>17</v>
      </c>
      <c r="H1890" s="9" t="s">
        <v>2289</v>
      </c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9" t="s">
        <v>3693</v>
      </c>
      <c r="B1891" s="9">
        <v>5.33335966E8</v>
      </c>
      <c r="C1891" s="9" t="s">
        <v>3694</v>
      </c>
      <c r="D1891" s="10">
        <v>45158.43071759259</v>
      </c>
      <c r="E1891" s="9" t="s">
        <v>1860</v>
      </c>
      <c r="F1891" s="9" t="s">
        <v>2428</v>
      </c>
      <c r="G1891" s="9" t="s">
        <v>17</v>
      </c>
      <c r="H1891" s="9" t="s">
        <v>2729</v>
      </c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9" t="s">
        <v>1044</v>
      </c>
      <c r="B1892" s="9">
        <v>5.44505515E8</v>
      </c>
      <c r="C1892" s="9" t="s">
        <v>1045</v>
      </c>
      <c r="D1892" s="10">
        <v>45158.4669212963</v>
      </c>
      <c r="E1892" s="9" t="s">
        <v>1854</v>
      </c>
      <c r="F1892" s="9" t="s">
        <v>2428</v>
      </c>
      <c r="G1892" s="9" t="s">
        <v>17</v>
      </c>
      <c r="H1892" s="9" t="s">
        <v>3285</v>
      </c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9" t="s">
        <v>3774</v>
      </c>
      <c r="B1893" s="9">
        <v>5.09659222E8</v>
      </c>
      <c r="C1893" s="9" t="s">
        <v>3775</v>
      </c>
      <c r="D1893" s="10">
        <v>45158.594675925924</v>
      </c>
      <c r="E1893" s="9" t="s">
        <v>1854</v>
      </c>
      <c r="F1893" s="9" t="s">
        <v>2428</v>
      </c>
      <c r="G1893" s="9" t="s">
        <v>17</v>
      </c>
      <c r="H1893" s="9" t="s">
        <v>3285</v>
      </c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11" t="s">
        <v>3776</v>
      </c>
      <c r="B1894" s="9">
        <v>5.38264914E8</v>
      </c>
      <c r="C1894" s="9" t="s">
        <v>3777</v>
      </c>
      <c r="D1894" s="10">
        <v>45158.635196759256</v>
      </c>
      <c r="E1894" s="9" t="s">
        <v>1857</v>
      </c>
      <c r="F1894" s="9" t="s">
        <v>2433</v>
      </c>
      <c r="G1894" s="9" t="s">
        <v>3195</v>
      </c>
      <c r="H1894" s="9" t="s">
        <v>2750</v>
      </c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11" t="s">
        <v>3778</v>
      </c>
      <c r="B1895" s="9">
        <v>5.22513637E8</v>
      </c>
      <c r="C1895" s="9" t="s">
        <v>3779</v>
      </c>
      <c r="D1895" s="10">
        <v>45158.638136574074</v>
      </c>
      <c r="E1895" s="9" t="s">
        <v>1857</v>
      </c>
      <c r="F1895" s="9" t="s">
        <v>2433</v>
      </c>
      <c r="G1895" s="9" t="s">
        <v>1904</v>
      </c>
      <c r="H1895" s="9" t="s">
        <v>2726</v>
      </c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9" t="s">
        <v>3780</v>
      </c>
      <c r="B1896" s="9">
        <v>5.06577962E8</v>
      </c>
      <c r="C1896" s="9" t="s">
        <v>3781</v>
      </c>
      <c r="D1896" s="10">
        <v>45158.67083333333</v>
      </c>
      <c r="E1896" s="9" t="s">
        <v>1854</v>
      </c>
      <c r="F1896" s="9" t="s">
        <v>2428</v>
      </c>
      <c r="G1896" s="9" t="s">
        <v>17</v>
      </c>
      <c r="H1896" s="9" t="s">
        <v>2289</v>
      </c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9" t="s">
        <v>3782</v>
      </c>
      <c r="B1897" s="9">
        <v>5.27988865E8</v>
      </c>
      <c r="C1897" s="9" t="s">
        <v>3783</v>
      </c>
      <c r="D1897" s="10">
        <v>45158.766226851854</v>
      </c>
      <c r="E1897" s="9" t="s">
        <v>1860</v>
      </c>
      <c r="F1897" s="9" t="s">
        <v>2428</v>
      </c>
      <c r="G1897" s="9" t="s">
        <v>17</v>
      </c>
      <c r="H1897" s="9" t="s">
        <v>2729</v>
      </c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9" t="s">
        <v>3784</v>
      </c>
      <c r="B1898" s="9">
        <v>5.32715767E8</v>
      </c>
      <c r="C1898" s="9" t="s">
        <v>3785</v>
      </c>
      <c r="D1898" s="10">
        <v>45158.85818287037</v>
      </c>
      <c r="E1898" s="9" t="s">
        <v>1857</v>
      </c>
      <c r="F1898" s="9" t="s">
        <v>2433</v>
      </c>
      <c r="G1898" s="9" t="s">
        <v>2491</v>
      </c>
      <c r="H1898" s="9" t="s">
        <v>2726</v>
      </c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11" t="s">
        <v>3786</v>
      </c>
      <c r="B1899" s="9">
        <v>5.07490974E8</v>
      </c>
      <c r="C1899" s="9" t="s">
        <v>3787</v>
      </c>
      <c r="D1899" s="10">
        <v>45158.918645833335</v>
      </c>
      <c r="E1899" s="9" t="s">
        <v>1854</v>
      </c>
      <c r="F1899" s="9" t="s">
        <v>2428</v>
      </c>
      <c r="G1899" s="9" t="s">
        <v>17</v>
      </c>
      <c r="H1899" s="9" t="s">
        <v>3285</v>
      </c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9" t="s">
        <v>1505</v>
      </c>
      <c r="B1900" s="9">
        <v>5.02645861E8</v>
      </c>
      <c r="C1900" s="9" t="s">
        <v>1506</v>
      </c>
      <c r="D1900" s="10">
        <v>45159.184849537036</v>
      </c>
      <c r="E1900" s="9" t="s">
        <v>3046</v>
      </c>
      <c r="F1900" s="9" t="s">
        <v>3040</v>
      </c>
      <c r="G1900" s="9" t="s">
        <v>17</v>
      </c>
      <c r="H1900" s="9" t="s">
        <v>3480</v>
      </c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9" t="s">
        <v>3788</v>
      </c>
      <c r="B1901" s="9">
        <v>5.06715868E8</v>
      </c>
      <c r="C1901" s="9" t="s">
        <v>3789</v>
      </c>
      <c r="D1901" s="10">
        <v>45159.25565972222</v>
      </c>
      <c r="E1901" s="9" t="s">
        <v>1854</v>
      </c>
      <c r="F1901" s="9" t="s">
        <v>2428</v>
      </c>
      <c r="G1901" s="9" t="s">
        <v>17</v>
      </c>
      <c r="H1901" s="9" t="s">
        <v>3285</v>
      </c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9" t="s">
        <v>3790</v>
      </c>
      <c r="B1902" s="9">
        <v>5.07630261E8</v>
      </c>
      <c r="C1902" s="9" t="s">
        <v>3791</v>
      </c>
      <c r="D1902" s="10">
        <v>45159.37076388889</v>
      </c>
      <c r="E1902" s="9" t="s">
        <v>3046</v>
      </c>
      <c r="F1902" s="9" t="s">
        <v>3040</v>
      </c>
      <c r="G1902" s="9" t="s">
        <v>3096</v>
      </c>
      <c r="H1902" s="9" t="s">
        <v>3792</v>
      </c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11" t="s">
        <v>3793</v>
      </c>
      <c r="B1903" s="9">
        <v>5.03118557E8</v>
      </c>
      <c r="C1903" s="9" t="s">
        <v>3794</v>
      </c>
      <c r="D1903" s="10">
        <v>45159.476851851854</v>
      </c>
      <c r="E1903" s="9" t="s">
        <v>1854</v>
      </c>
      <c r="F1903" s="9" t="s">
        <v>2433</v>
      </c>
      <c r="G1903" s="9" t="s">
        <v>2491</v>
      </c>
      <c r="H1903" s="9" t="s">
        <v>3453</v>
      </c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11" t="s">
        <v>3795</v>
      </c>
      <c r="B1904" s="9">
        <v>5.2465078E8</v>
      </c>
      <c r="C1904" s="9" t="s">
        <v>3796</v>
      </c>
      <c r="D1904" s="10">
        <v>45159.65498842593</v>
      </c>
      <c r="E1904" s="9" t="s">
        <v>1854</v>
      </c>
      <c r="F1904" s="9"/>
      <c r="G1904" s="9"/>
      <c r="H1904" s="9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11" t="s">
        <v>3797</v>
      </c>
      <c r="B1905" s="9">
        <v>5.02139595E8</v>
      </c>
      <c r="C1905" s="9" t="s">
        <v>3798</v>
      </c>
      <c r="D1905" s="10">
        <v>45159.69886574074</v>
      </c>
      <c r="E1905" s="9" t="s">
        <v>1854</v>
      </c>
      <c r="F1905" s="9" t="s">
        <v>2433</v>
      </c>
      <c r="G1905" s="9" t="s">
        <v>2491</v>
      </c>
      <c r="H1905" s="9" t="s">
        <v>3453</v>
      </c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9" t="s">
        <v>3799</v>
      </c>
      <c r="B1906" s="9">
        <v>5.23340064E8</v>
      </c>
      <c r="C1906" s="9" t="s">
        <v>3800</v>
      </c>
      <c r="D1906" s="10">
        <v>45159.740428240744</v>
      </c>
      <c r="E1906" s="9" t="s">
        <v>1860</v>
      </c>
      <c r="F1906" s="9" t="s">
        <v>2428</v>
      </c>
      <c r="G1906" s="9" t="s">
        <v>17</v>
      </c>
      <c r="H1906" s="9" t="s">
        <v>2729</v>
      </c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9" t="s">
        <v>3801</v>
      </c>
      <c r="B1907" s="9">
        <v>5.23142931E8</v>
      </c>
      <c r="C1907" s="9" t="s">
        <v>3802</v>
      </c>
      <c r="D1907" s="10">
        <v>45159.907060185185</v>
      </c>
      <c r="E1907" s="9" t="s">
        <v>1860</v>
      </c>
      <c r="F1907" s="9" t="s">
        <v>2444</v>
      </c>
      <c r="G1907" s="9" t="s">
        <v>1879</v>
      </c>
      <c r="H1907" s="9" t="s">
        <v>2481</v>
      </c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9" t="s">
        <v>3803</v>
      </c>
      <c r="B1908" s="9">
        <v>5.07288531E8</v>
      </c>
      <c r="C1908" s="9" t="s">
        <v>3804</v>
      </c>
      <c r="D1908" s="10">
        <v>45159.927349537036</v>
      </c>
      <c r="E1908" s="9" t="s">
        <v>1860</v>
      </c>
      <c r="F1908" s="9" t="s">
        <v>2444</v>
      </c>
      <c r="G1908" s="9" t="s">
        <v>1879</v>
      </c>
      <c r="H1908" s="9" t="s">
        <v>2729</v>
      </c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11" t="s">
        <v>3805</v>
      </c>
      <c r="B1909" s="9">
        <v>5.0752504E8</v>
      </c>
      <c r="C1909" s="9" t="s">
        <v>3806</v>
      </c>
      <c r="D1909" s="10">
        <v>45159.96335648148</v>
      </c>
      <c r="E1909" s="9" t="s">
        <v>1854</v>
      </c>
      <c r="F1909" s="9" t="s">
        <v>2444</v>
      </c>
      <c r="G1909" s="9" t="s">
        <v>1879</v>
      </c>
      <c r="H1909" s="9" t="s">
        <v>3453</v>
      </c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11" t="s">
        <v>3807</v>
      </c>
      <c r="B1910" s="9">
        <v>5.24489159E8</v>
      </c>
      <c r="C1910" s="9" t="s">
        <v>3808</v>
      </c>
      <c r="D1910" s="10">
        <v>45160.05863425926</v>
      </c>
      <c r="E1910" s="9" t="s">
        <v>1854</v>
      </c>
      <c r="F1910" s="9" t="s">
        <v>2428</v>
      </c>
      <c r="G1910" s="9" t="s">
        <v>17</v>
      </c>
      <c r="H1910" s="9" t="s">
        <v>2289</v>
      </c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9" t="s">
        <v>3809</v>
      </c>
      <c r="B1911" s="9">
        <v>5.2926269E8</v>
      </c>
      <c r="C1911" s="9" t="s">
        <v>3810</v>
      </c>
      <c r="D1911" s="10">
        <v>45160.32763888889</v>
      </c>
      <c r="E1911" s="9" t="s">
        <v>1860</v>
      </c>
      <c r="F1911" s="9" t="s">
        <v>2433</v>
      </c>
      <c r="G1911" s="9" t="s">
        <v>2491</v>
      </c>
      <c r="H1911" s="9" t="s">
        <v>2736</v>
      </c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9" t="s">
        <v>3811</v>
      </c>
      <c r="B1912" s="9">
        <v>5.06380981E8</v>
      </c>
      <c r="C1912" s="9" t="s">
        <v>3812</v>
      </c>
      <c r="D1912" s="10">
        <v>45160.38521990741</v>
      </c>
      <c r="E1912" s="9" t="s">
        <v>1860</v>
      </c>
      <c r="F1912" s="9" t="s">
        <v>2444</v>
      </c>
      <c r="G1912" s="9" t="s">
        <v>1879</v>
      </c>
      <c r="H1912" s="9" t="s">
        <v>2481</v>
      </c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11" t="s">
        <v>3813</v>
      </c>
      <c r="B1913" s="9">
        <v>5.242587E8</v>
      </c>
      <c r="C1913" s="9" t="s">
        <v>3814</v>
      </c>
      <c r="D1913" s="10">
        <v>45160.43181712963</v>
      </c>
      <c r="E1913" s="9" t="s">
        <v>1854</v>
      </c>
      <c r="F1913" s="9" t="s">
        <v>2428</v>
      </c>
      <c r="G1913" s="9" t="s">
        <v>17</v>
      </c>
      <c r="H1913" s="9" t="s">
        <v>2289</v>
      </c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11" t="s">
        <v>3815</v>
      </c>
      <c r="B1914" s="9">
        <v>5.56672508E8</v>
      </c>
      <c r="C1914" s="9" t="s">
        <v>3816</v>
      </c>
      <c r="D1914" s="10">
        <v>45160.51012731482</v>
      </c>
      <c r="E1914" s="9" t="s">
        <v>1860</v>
      </c>
      <c r="F1914" s="9" t="s">
        <v>2433</v>
      </c>
      <c r="G1914" s="9" t="s">
        <v>2491</v>
      </c>
      <c r="H1914" s="9" t="s">
        <v>2736</v>
      </c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9" t="s">
        <v>3817</v>
      </c>
      <c r="B1915" s="9">
        <v>5.27023626E8</v>
      </c>
      <c r="C1915" s="9" t="s">
        <v>3818</v>
      </c>
      <c r="D1915" s="10">
        <v>45160.52552083333</v>
      </c>
      <c r="E1915" s="9" t="s">
        <v>1854</v>
      </c>
      <c r="F1915" s="9" t="s">
        <v>2428</v>
      </c>
      <c r="G1915" s="9" t="s">
        <v>17</v>
      </c>
      <c r="H1915" s="9" t="s">
        <v>2289</v>
      </c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11" t="s">
        <v>3815</v>
      </c>
      <c r="B1916" s="9">
        <v>5.56672508E8</v>
      </c>
      <c r="C1916" s="9" t="s">
        <v>3816</v>
      </c>
      <c r="D1916" s="10">
        <v>45160.5412037037</v>
      </c>
      <c r="E1916" s="9" t="s">
        <v>1854</v>
      </c>
      <c r="F1916" s="9" t="s">
        <v>2428</v>
      </c>
      <c r="G1916" s="9" t="s">
        <v>17</v>
      </c>
      <c r="H1916" s="9" t="s">
        <v>2289</v>
      </c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11" t="s">
        <v>3819</v>
      </c>
      <c r="B1917" s="9">
        <v>5.05549494E8</v>
      </c>
      <c r="C1917" s="9" t="s">
        <v>3820</v>
      </c>
      <c r="D1917" s="10">
        <v>45160.63606481482</v>
      </c>
      <c r="E1917" s="9" t="s">
        <v>1854</v>
      </c>
      <c r="F1917" s="9" t="s">
        <v>2433</v>
      </c>
      <c r="G1917" s="9" t="s">
        <v>3195</v>
      </c>
      <c r="H1917" s="9" t="s">
        <v>2289</v>
      </c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9" t="s">
        <v>3821</v>
      </c>
      <c r="B1918" s="9">
        <v>5.47842333E8</v>
      </c>
      <c r="C1918" s="9" t="s">
        <v>3822</v>
      </c>
      <c r="D1918" s="10">
        <v>45160.71758101852</v>
      </c>
      <c r="E1918" s="9" t="s">
        <v>1854</v>
      </c>
      <c r="F1918" s="9" t="s">
        <v>2428</v>
      </c>
      <c r="G1918" s="9" t="s">
        <v>17</v>
      </c>
      <c r="H1918" s="9" t="s">
        <v>3285</v>
      </c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11" t="s">
        <v>3823</v>
      </c>
      <c r="B1919" s="9">
        <v>5.03964814E8</v>
      </c>
      <c r="C1919" s="9" t="s">
        <v>3824</v>
      </c>
      <c r="D1919" s="10">
        <v>45160.805231481485</v>
      </c>
      <c r="E1919" s="9" t="s">
        <v>1854</v>
      </c>
      <c r="F1919" s="9" t="s">
        <v>2428</v>
      </c>
      <c r="G1919" s="9" t="s">
        <v>17</v>
      </c>
      <c r="H1919" s="9" t="s">
        <v>3285</v>
      </c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11" t="s">
        <v>3825</v>
      </c>
      <c r="B1920" s="9">
        <v>5.3327796E8</v>
      </c>
      <c r="C1920" s="9" t="s">
        <v>3826</v>
      </c>
      <c r="D1920" s="10">
        <v>45160.84736111111</v>
      </c>
      <c r="E1920" s="9" t="s">
        <v>1860</v>
      </c>
      <c r="F1920" s="9" t="s">
        <v>2428</v>
      </c>
      <c r="G1920" s="9" t="s">
        <v>17</v>
      </c>
      <c r="H1920" s="9" t="s">
        <v>2729</v>
      </c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9" t="s">
        <v>3827</v>
      </c>
      <c r="B1921" s="9">
        <v>5.26676691E8</v>
      </c>
      <c r="C1921" s="9" t="s">
        <v>3828</v>
      </c>
      <c r="D1921" s="10">
        <v>45160.913506944446</v>
      </c>
      <c r="E1921" s="9" t="s">
        <v>1854</v>
      </c>
      <c r="F1921" s="9" t="s">
        <v>2428</v>
      </c>
      <c r="G1921" s="9" t="s">
        <v>17</v>
      </c>
      <c r="H1921" s="9" t="s">
        <v>2289</v>
      </c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9" t="s">
        <v>3829</v>
      </c>
      <c r="B1922" s="9">
        <v>5.4579202E8</v>
      </c>
      <c r="C1922" s="9" t="s">
        <v>3830</v>
      </c>
      <c r="D1922" s="10">
        <v>45160.95759259259</v>
      </c>
      <c r="E1922" s="9" t="s">
        <v>1860</v>
      </c>
      <c r="F1922" s="9" t="s">
        <v>2444</v>
      </c>
      <c r="G1922" s="9" t="s">
        <v>1879</v>
      </c>
      <c r="H1922" s="9" t="s">
        <v>2729</v>
      </c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9" t="s">
        <v>3831</v>
      </c>
      <c r="B1923" s="9">
        <v>5.05505887E8</v>
      </c>
      <c r="C1923" s="9" t="s">
        <v>3832</v>
      </c>
      <c r="D1923" s="10">
        <v>45160.960625</v>
      </c>
      <c r="E1923" s="9" t="s">
        <v>1860</v>
      </c>
      <c r="F1923" s="9" t="s">
        <v>2433</v>
      </c>
      <c r="G1923" s="9" t="s">
        <v>2491</v>
      </c>
      <c r="H1923" s="9" t="s">
        <v>2736</v>
      </c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9" t="s">
        <v>3833</v>
      </c>
      <c r="B1924" s="9">
        <v>5.25270414E8</v>
      </c>
      <c r="C1924" s="9" t="s">
        <v>3834</v>
      </c>
      <c r="D1924" s="10">
        <v>45161.099282407406</v>
      </c>
      <c r="E1924" s="9" t="s">
        <v>1860</v>
      </c>
      <c r="F1924" s="9" t="s">
        <v>2444</v>
      </c>
      <c r="G1924" s="9" t="s">
        <v>1879</v>
      </c>
      <c r="H1924" s="9" t="s">
        <v>2481</v>
      </c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9" t="s">
        <v>3835</v>
      </c>
      <c r="B1925" s="9">
        <v>5.07537556E8</v>
      </c>
      <c r="C1925" s="9" t="s">
        <v>3836</v>
      </c>
      <c r="D1925" s="10">
        <v>45161.451469907406</v>
      </c>
      <c r="E1925" s="9" t="s">
        <v>3046</v>
      </c>
      <c r="F1925" s="9" t="s">
        <v>3040</v>
      </c>
      <c r="G1925" s="9" t="s">
        <v>3096</v>
      </c>
      <c r="H1925" s="9" t="s">
        <v>3532</v>
      </c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9" t="s">
        <v>3837</v>
      </c>
      <c r="B1926" s="9">
        <v>5.03777709E8</v>
      </c>
      <c r="C1926" s="9" t="s">
        <v>3838</v>
      </c>
      <c r="D1926" s="10">
        <v>45161.477488425924</v>
      </c>
      <c r="E1926" s="9" t="s">
        <v>3046</v>
      </c>
      <c r="F1926" s="9" t="s">
        <v>3040</v>
      </c>
      <c r="G1926" s="9" t="s">
        <v>3096</v>
      </c>
      <c r="H1926" s="9" t="s">
        <v>3255</v>
      </c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11" t="s">
        <v>3839</v>
      </c>
      <c r="B1927" s="9">
        <v>5.4957901E8</v>
      </c>
      <c r="C1927" s="9" t="s">
        <v>3840</v>
      </c>
      <c r="D1927" s="10">
        <v>45161.69364583334</v>
      </c>
      <c r="E1927" s="9" t="s">
        <v>3046</v>
      </c>
      <c r="F1927" s="9" t="s">
        <v>3040</v>
      </c>
      <c r="G1927" s="9" t="s">
        <v>3096</v>
      </c>
      <c r="H1927" s="9" t="s">
        <v>3532</v>
      </c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9" t="s">
        <v>3841</v>
      </c>
      <c r="B1928" s="9">
        <v>5.48067067E8</v>
      </c>
      <c r="C1928" s="9" t="s">
        <v>3842</v>
      </c>
      <c r="D1928" s="10">
        <v>45161.75509259259</v>
      </c>
      <c r="E1928" s="9" t="s">
        <v>3046</v>
      </c>
      <c r="F1928" s="9" t="s">
        <v>3040</v>
      </c>
      <c r="G1928" s="9" t="s">
        <v>3096</v>
      </c>
      <c r="H1928" s="9" t="s">
        <v>3255</v>
      </c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9" t="s">
        <v>3843</v>
      </c>
      <c r="B1929" s="9">
        <v>5.44243187E8</v>
      </c>
      <c r="C1929" s="9" t="s">
        <v>3844</v>
      </c>
      <c r="D1929" s="10">
        <v>45161.81659722222</v>
      </c>
      <c r="E1929" s="9" t="s">
        <v>3046</v>
      </c>
      <c r="F1929" s="9" t="s">
        <v>3040</v>
      </c>
      <c r="G1929" s="9" t="s">
        <v>3096</v>
      </c>
      <c r="H1929" s="9" t="s">
        <v>3255</v>
      </c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11" t="s">
        <v>3845</v>
      </c>
      <c r="B1930" s="9">
        <v>5.48094996E8</v>
      </c>
      <c r="C1930" s="9" t="s">
        <v>3846</v>
      </c>
      <c r="D1930" s="10">
        <v>45161.84003472222</v>
      </c>
      <c r="E1930" s="9" t="s">
        <v>3046</v>
      </c>
      <c r="F1930" s="9" t="s">
        <v>3040</v>
      </c>
      <c r="G1930" s="9" t="s">
        <v>3096</v>
      </c>
      <c r="H1930" s="9" t="s">
        <v>3255</v>
      </c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9" t="s">
        <v>3847</v>
      </c>
      <c r="B1931" s="9">
        <v>5.32309118E8</v>
      </c>
      <c r="C1931" s="9" t="s">
        <v>3848</v>
      </c>
      <c r="D1931" s="10">
        <v>45161.86549768518</v>
      </c>
      <c r="E1931" s="9" t="s">
        <v>1854</v>
      </c>
      <c r="F1931" s="9" t="s">
        <v>2428</v>
      </c>
      <c r="G1931" s="9" t="s">
        <v>17</v>
      </c>
      <c r="H1931" s="9" t="s">
        <v>2289</v>
      </c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9" t="s">
        <v>3849</v>
      </c>
      <c r="B1932" s="9">
        <v>5.46634797E8</v>
      </c>
      <c r="C1932" s="9" t="s">
        <v>3850</v>
      </c>
      <c r="D1932" s="10">
        <v>45161.89733796296</v>
      </c>
      <c r="E1932" s="9" t="s">
        <v>3046</v>
      </c>
      <c r="F1932" s="9" t="s">
        <v>3040</v>
      </c>
      <c r="G1932" s="9" t="s">
        <v>3275</v>
      </c>
      <c r="H1932" s="9" t="s">
        <v>3276</v>
      </c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11" t="s">
        <v>3851</v>
      </c>
      <c r="B1933" s="9">
        <v>5.23392172E8</v>
      </c>
      <c r="C1933" s="9" t="s">
        <v>3852</v>
      </c>
      <c r="D1933" s="10">
        <v>45161.900983796295</v>
      </c>
      <c r="E1933" s="9" t="s">
        <v>1860</v>
      </c>
      <c r="F1933" s="9" t="s">
        <v>2444</v>
      </c>
      <c r="G1933" s="9" t="s">
        <v>1879</v>
      </c>
      <c r="H1933" s="9" t="s">
        <v>2729</v>
      </c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9" t="s">
        <v>3853</v>
      </c>
      <c r="B1934" s="9">
        <v>5.0305507E8</v>
      </c>
      <c r="C1934" s="9" t="s">
        <v>3854</v>
      </c>
      <c r="D1934" s="10">
        <v>45162.1941087963</v>
      </c>
      <c r="E1934" s="9" t="s">
        <v>1860</v>
      </c>
      <c r="F1934" s="9" t="s">
        <v>2444</v>
      </c>
      <c r="G1934" s="9" t="s">
        <v>1879</v>
      </c>
      <c r="H1934" s="9" t="s">
        <v>2729</v>
      </c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9" t="s">
        <v>3855</v>
      </c>
      <c r="B1935" s="9">
        <v>5.07944452E8</v>
      </c>
      <c r="C1935" s="9" t="s">
        <v>3856</v>
      </c>
      <c r="D1935" s="10">
        <v>45162.21864583333</v>
      </c>
      <c r="E1935" s="9" t="s">
        <v>1854</v>
      </c>
      <c r="F1935" s="9" t="s">
        <v>2428</v>
      </c>
      <c r="G1935" s="9" t="s">
        <v>17</v>
      </c>
      <c r="H1935" s="9" t="s">
        <v>3285</v>
      </c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9" t="s">
        <v>3857</v>
      </c>
      <c r="B1936" s="9">
        <v>5.84299888E8</v>
      </c>
      <c r="C1936" s="9" t="s">
        <v>3858</v>
      </c>
      <c r="D1936" s="10">
        <v>45162.45097222222</v>
      </c>
      <c r="E1936" s="9" t="s">
        <v>1857</v>
      </c>
      <c r="F1936" s="9" t="s">
        <v>2433</v>
      </c>
      <c r="G1936" s="9" t="s">
        <v>3195</v>
      </c>
      <c r="H1936" s="9" t="s">
        <v>3323</v>
      </c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9" t="s">
        <v>3859</v>
      </c>
      <c r="B1937" s="9">
        <v>5.4325905E8</v>
      </c>
      <c r="C1937" s="9" t="s">
        <v>3860</v>
      </c>
      <c r="D1937" s="10">
        <v>45162.61697916667</v>
      </c>
      <c r="E1937" s="9" t="s">
        <v>1857</v>
      </c>
      <c r="F1937" s="9" t="s">
        <v>2433</v>
      </c>
      <c r="G1937" s="9" t="s">
        <v>1904</v>
      </c>
      <c r="H1937" s="9" t="s">
        <v>2726</v>
      </c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9" t="s">
        <v>3861</v>
      </c>
      <c r="B1938" s="9">
        <v>5.46447837E8</v>
      </c>
      <c r="C1938" s="9" t="s">
        <v>3862</v>
      </c>
      <c r="D1938" s="10">
        <v>45162.64048611111</v>
      </c>
      <c r="E1938" s="9" t="s">
        <v>1857</v>
      </c>
      <c r="F1938" s="9" t="s">
        <v>2433</v>
      </c>
      <c r="G1938" s="9" t="s">
        <v>1904</v>
      </c>
      <c r="H1938" s="9" t="s">
        <v>2726</v>
      </c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9" t="s">
        <v>3863</v>
      </c>
      <c r="B1939" s="9">
        <v>5.42596991E8</v>
      </c>
      <c r="C1939" s="9" t="s">
        <v>3864</v>
      </c>
      <c r="D1939" s="10">
        <v>45162.81866898148</v>
      </c>
      <c r="E1939" s="9" t="s">
        <v>1860</v>
      </c>
      <c r="F1939" s="9" t="s">
        <v>2428</v>
      </c>
      <c r="G1939" s="9" t="s">
        <v>17</v>
      </c>
      <c r="H1939" s="9" t="s">
        <v>2481</v>
      </c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9" t="s">
        <v>3865</v>
      </c>
      <c r="B1940" s="9">
        <v>5.47722392E8</v>
      </c>
      <c r="C1940" s="9" t="s">
        <v>3866</v>
      </c>
      <c r="D1940" s="10">
        <v>45162.872719907406</v>
      </c>
      <c r="E1940" s="9" t="s">
        <v>1854</v>
      </c>
      <c r="F1940" s="9" t="s">
        <v>2433</v>
      </c>
      <c r="G1940" s="9" t="s">
        <v>2491</v>
      </c>
      <c r="H1940" s="9" t="s">
        <v>3453</v>
      </c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9" t="s">
        <v>3867</v>
      </c>
      <c r="B1941" s="9">
        <v>5.42682676E8</v>
      </c>
      <c r="C1941" s="9" t="s">
        <v>3868</v>
      </c>
      <c r="D1941" s="10">
        <v>45162.92762731481</v>
      </c>
      <c r="E1941" s="9" t="s">
        <v>1854</v>
      </c>
      <c r="F1941" s="9" t="s">
        <v>2428</v>
      </c>
      <c r="G1941" s="9" t="s">
        <v>17</v>
      </c>
      <c r="H1941" s="9" t="s">
        <v>3285</v>
      </c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11" t="s">
        <v>2581</v>
      </c>
      <c r="B1942" s="9">
        <v>5.0543318E8</v>
      </c>
      <c r="C1942" s="9" t="s">
        <v>3869</v>
      </c>
      <c r="D1942" s="10">
        <v>45163.30819444444</v>
      </c>
      <c r="E1942" s="9" t="s">
        <v>1857</v>
      </c>
      <c r="F1942" s="9" t="s">
        <v>2433</v>
      </c>
      <c r="G1942" s="9" t="s">
        <v>2491</v>
      </c>
      <c r="H1942" s="9" t="s">
        <v>2717</v>
      </c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9" t="s">
        <v>3870</v>
      </c>
      <c r="B1943" s="9">
        <v>5.05214451E8</v>
      </c>
      <c r="C1943" s="9" t="s">
        <v>3871</v>
      </c>
      <c r="D1943" s="10">
        <v>45163.32025462963</v>
      </c>
      <c r="E1943" s="9" t="s">
        <v>1854</v>
      </c>
      <c r="F1943" s="9" t="s">
        <v>2428</v>
      </c>
      <c r="G1943" s="9" t="s">
        <v>17</v>
      </c>
      <c r="H1943" s="9" t="s">
        <v>3285</v>
      </c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11" t="s">
        <v>3872</v>
      </c>
      <c r="B1944" s="9">
        <v>5.373011E8</v>
      </c>
      <c r="C1944" s="9" t="s">
        <v>3873</v>
      </c>
      <c r="D1944" s="10">
        <v>45163.32071759259</v>
      </c>
      <c r="E1944" s="9" t="s">
        <v>3046</v>
      </c>
      <c r="F1944" s="9" t="s">
        <v>3040</v>
      </c>
      <c r="G1944" s="9" t="s">
        <v>17</v>
      </c>
      <c r="H1944" s="9" t="s">
        <v>3480</v>
      </c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9" t="s">
        <v>3874</v>
      </c>
      <c r="B1945" s="9">
        <v>5.25950511E8</v>
      </c>
      <c r="C1945" s="9" t="s">
        <v>3875</v>
      </c>
      <c r="D1945" s="10">
        <v>45163.460543981484</v>
      </c>
      <c r="E1945" s="9" t="s">
        <v>1854</v>
      </c>
      <c r="F1945" s="9" t="s">
        <v>2428</v>
      </c>
      <c r="G1945" s="9" t="s">
        <v>17</v>
      </c>
      <c r="H1945" s="9" t="s">
        <v>2289</v>
      </c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9" t="s">
        <v>3876</v>
      </c>
      <c r="B1946" s="9">
        <v>5.26297219E8</v>
      </c>
      <c r="C1946" s="9" t="s">
        <v>3877</v>
      </c>
      <c r="D1946" s="10">
        <v>45163.49851851852</v>
      </c>
      <c r="E1946" s="9" t="s">
        <v>1854</v>
      </c>
      <c r="F1946" s="9" t="s">
        <v>2428</v>
      </c>
      <c r="G1946" s="9" t="s">
        <v>17</v>
      </c>
      <c r="H1946" s="9" t="s">
        <v>3285</v>
      </c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11" t="s">
        <v>3878</v>
      </c>
      <c r="B1947" s="9">
        <v>5.22148872E8</v>
      </c>
      <c r="C1947" s="9" t="s">
        <v>3879</v>
      </c>
      <c r="D1947" s="10">
        <v>45163.562476851854</v>
      </c>
      <c r="E1947" s="9" t="s">
        <v>1854</v>
      </c>
      <c r="F1947" s="9" t="s">
        <v>2428</v>
      </c>
      <c r="G1947" s="9" t="s">
        <v>17</v>
      </c>
      <c r="H1947" s="9" t="s">
        <v>3285</v>
      </c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9" t="s">
        <v>3859</v>
      </c>
      <c r="B1948" s="9">
        <v>5.4325905E8</v>
      </c>
      <c r="C1948" s="9" t="s">
        <v>3860</v>
      </c>
      <c r="D1948" s="10">
        <v>45163.57098379629</v>
      </c>
      <c r="E1948" s="9" t="s">
        <v>3046</v>
      </c>
      <c r="F1948" s="9" t="s">
        <v>3040</v>
      </c>
      <c r="G1948" s="9" t="s">
        <v>17</v>
      </c>
      <c r="H1948" s="9" t="s">
        <v>3480</v>
      </c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11" t="s">
        <v>3880</v>
      </c>
      <c r="B1949" s="9">
        <v>5.2328245E8</v>
      </c>
      <c r="C1949" s="9" t="s">
        <v>3881</v>
      </c>
      <c r="D1949" s="10">
        <v>45163.67711805556</v>
      </c>
      <c r="E1949" s="9" t="s">
        <v>3046</v>
      </c>
      <c r="F1949" s="9" t="s">
        <v>3040</v>
      </c>
      <c r="G1949" s="9" t="s">
        <v>3096</v>
      </c>
      <c r="H1949" s="9" t="s">
        <v>3255</v>
      </c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11" t="s">
        <v>3882</v>
      </c>
      <c r="B1950" s="9">
        <v>5.43351697E8</v>
      </c>
      <c r="C1950" s="9" t="s">
        <v>3883</v>
      </c>
      <c r="D1950" s="10">
        <v>45163.7328587963</v>
      </c>
      <c r="E1950" s="9" t="s">
        <v>1854</v>
      </c>
      <c r="F1950" s="9" t="s">
        <v>2428</v>
      </c>
      <c r="G1950" s="9" t="s">
        <v>17</v>
      </c>
      <c r="H1950" s="9" t="s">
        <v>3285</v>
      </c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9" t="s">
        <v>3884</v>
      </c>
      <c r="B1951" s="9">
        <v>5.46506359E8</v>
      </c>
      <c r="C1951" s="9" t="s">
        <v>3885</v>
      </c>
      <c r="D1951" s="10">
        <v>45163.74322916667</v>
      </c>
      <c r="E1951" s="9" t="s">
        <v>1854</v>
      </c>
      <c r="F1951" s="9" t="s">
        <v>2433</v>
      </c>
      <c r="G1951" s="9" t="s">
        <v>2491</v>
      </c>
      <c r="H1951" s="9" t="s">
        <v>3453</v>
      </c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9" t="s">
        <v>3886</v>
      </c>
      <c r="B1952" s="9">
        <v>5.42221574E8</v>
      </c>
      <c r="C1952" s="9" t="s">
        <v>3887</v>
      </c>
      <c r="D1952" s="10">
        <v>45163.810069444444</v>
      </c>
      <c r="E1952" s="9" t="s">
        <v>3046</v>
      </c>
      <c r="F1952" s="9" t="s">
        <v>3040</v>
      </c>
      <c r="G1952" s="9" t="s">
        <v>3096</v>
      </c>
      <c r="H1952" s="9" t="s">
        <v>3255</v>
      </c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11" t="s">
        <v>3888</v>
      </c>
      <c r="B1953" s="9">
        <v>5.29468509E8</v>
      </c>
      <c r="C1953" s="9" t="s">
        <v>3889</v>
      </c>
      <c r="D1953" s="10">
        <v>45163.915868055556</v>
      </c>
      <c r="E1953" s="9" t="s">
        <v>1860</v>
      </c>
      <c r="F1953" s="9" t="s">
        <v>2428</v>
      </c>
      <c r="G1953" s="9" t="s">
        <v>17</v>
      </c>
      <c r="H1953" s="9" t="s">
        <v>2729</v>
      </c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11" t="s">
        <v>3890</v>
      </c>
      <c r="B1954" s="9">
        <v>5.26685855E8</v>
      </c>
      <c r="C1954" s="9" t="s">
        <v>3891</v>
      </c>
      <c r="D1954" s="10">
        <v>45163.98434027778</v>
      </c>
      <c r="E1954" s="9" t="s">
        <v>1854</v>
      </c>
      <c r="F1954" s="9" t="s">
        <v>2433</v>
      </c>
      <c r="G1954" s="9" t="s">
        <v>3195</v>
      </c>
      <c r="H1954" s="9" t="s">
        <v>3285</v>
      </c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11" t="s">
        <v>3892</v>
      </c>
      <c r="B1955" s="9">
        <v>5.08810067E8</v>
      </c>
      <c r="C1955" s="9" t="s">
        <v>3893</v>
      </c>
      <c r="D1955" s="10">
        <v>45164.00456018518</v>
      </c>
      <c r="E1955" s="9" t="s">
        <v>1854</v>
      </c>
      <c r="F1955" s="9" t="s">
        <v>2428</v>
      </c>
      <c r="G1955" s="9" t="s">
        <v>17</v>
      </c>
      <c r="H1955" s="9" t="s">
        <v>2289</v>
      </c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9" t="s">
        <v>3865</v>
      </c>
      <c r="B1956" s="9">
        <v>5.47722392E8</v>
      </c>
      <c r="C1956" s="9" t="s">
        <v>3866</v>
      </c>
      <c r="D1956" s="10">
        <v>45164.020104166666</v>
      </c>
      <c r="E1956" s="9" t="s">
        <v>1857</v>
      </c>
      <c r="F1956" s="9" t="s">
        <v>2433</v>
      </c>
      <c r="G1956" s="9" t="s">
        <v>2491</v>
      </c>
      <c r="H1956" s="9" t="s">
        <v>2717</v>
      </c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9" t="s">
        <v>3894</v>
      </c>
      <c r="B1957" s="9">
        <v>5.45700044E8</v>
      </c>
      <c r="C1957" s="9" t="s">
        <v>3895</v>
      </c>
      <c r="D1957" s="10">
        <v>45164.20462962963</v>
      </c>
      <c r="E1957" s="9" t="s">
        <v>3046</v>
      </c>
      <c r="F1957" s="9" t="s">
        <v>3040</v>
      </c>
      <c r="G1957" s="9" t="s">
        <v>17</v>
      </c>
      <c r="H1957" s="9" t="s">
        <v>3480</v>
      </c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9" t="s">
        <v>3896</v>
      </c>
      <c r="B1958" s="9">
        <v>5.47460155E8</v>
      </c>
      <c r="C1958" s="9" t="s">
        <v>3897</v>
      </c>
      <c r="D1958" s="10">
        <v>45164.62027777778</v>
      </c>
      <c r="E1958" s="9" t="s">
        <v>1854</v>
      </c>
      <c r="F1958" s="9" t="s">
        <v>2428</v>
      </c>
      <c r="G1958" s="9" t="s">
        <v>17</v>
      </c>
      <c r="H1958" s="9" t="s">
        <v>3285</v>
      </c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11" t="s">
        <v>3898</v>
      </c>
      <c r="B1959" s="9">
        <v>5.02507745E8</v>
      </c>
      <c r="C1959" s="9" t="s">
        <v>3899</v>
      </c>
      <c r="D1959" s="10">
        <v>45164.68849537037</v>
      </c>
      <c r="E1959" s="9" t="s">
        <v>1857</v>
      </c>
      <c r="F1959" s="9" t="s">
        <v>2433</v>
      </c>
      <c r="G1959" s="9" t="s">
        <v>1904</v>
      </c>
      <c r="H1959" s="9" t="s">
        <v>2726</v>
      </c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11" t="s">
        <v>1448</v>
      </c>
      <c r="B1960" s="9">
        <v>5.44498404E8</v>
      </c>
      <c r="C1960" s="9" t="s">
        <v>1449</v>
      </c>
      <c r="D1960" s="10">
        <v>45164.707141203704</v>
      </c>
      <c r="E1960" s="9" t="s">
        <v>1854</v>
      </c>
      <c r="F1960" s="9" t="s">
        <v>2428</v>
      </c>
      <c r="G1960" s="9" t="s">
        <v>17</v>
      </c>
      <c r="H1960" s="9" t="s">
        <v>3285</v>
      </c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9" t="s">
        <v>3900</v>
      </c>
      <c r="B1961" s="9">
        <v>5.0522645E8</v>
      </c>
      <c r="C1961" s="9" t="s">
        <v>3901</v>
      </c>
      <c r="D1961" s="10">
        <v>45164.71425925926</v>
      </c>
      <c r="E1961" s="9" t="s">
        <v>1854</v>
      </c>
      <c r="F1961" s="9" t="s">
        <v>2428</v>
      </c>
      <c r="G1961" s="9" t="s">
        <v>17</v>
      </c>
      <c r="H1961" s="9" t="s">
        <v>3285</v>
      </c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9" t="s">
        <v>3902</v>
      </c>
      <c r="B1962" s="9">
        <v>5.08293293E8</v>
      </c>
      <c r="C1962" s="9" t="s">
        <v>3903</v>
      </c>
      <c r="D1962" s="10">
        <v>45164.76263888889</v>
      </c>
      <c r="E1962" s="9" t="s">
        <v>1854</v>
      </c>
      <c r="F1962" s="9" t="s">
        <v>2428</v>
      </c>
      <c r="G1962" s="9" t="s">
        <v>17</v>
      </c>
      <c r="H1962" s="9" t="s">
        <v>2289</v>
      </c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11" t="s">
        <v>3904</v>
      </c>
      <c r="B1963" s="9">
        <v>5.29457365E8</v>
      </c>
      <c r="C1963" s="9" t="s">
        <v>3905</v>
      </c>
      <c r="D1963" s="10">
        <v>45164.90663194445</v>
      </c>
      <c r="E1963" s="9" t="s">
        <v>1860</v>
      </c>
      <c r="F1963" s="9" t="s">
        <v>2428</v>
      </c>
      <c r="G1963" s="9" t="s">
        <v>17</v>
      </c>
      <c r="H1963" s="9" t="s">
        <v>2729</v>
      </c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11" t="s">
        <v>3906</v>
      </c>
      <c r="B1964" s="9">
        <v>5.05075E8</v>
      </c>
      <c r="C1964" s="9" t="s">
        <v>3907</v>
      </c>
      <c r="D1964" s="10">
        <v>45164.908680555556</v>
      </c>
      <c r="E1964" s="9" t="s">
        <v>1854</v>
      </c>
      <c r="F1964" s="9" t="s">
        <v>2428</v>
      </c>
      <c r="G1964" s="9" t="s">
        <v>17</v>
      </c>
      <c r="H1964" s="9" t="s">
        <v>2289</v>
      </c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9" t="s">
        <v>3908</v>
      </c>
      <c r="B1965" s="9">
        <v>5.04881288E8</v>
      </c>
      <c r="C1965" s="9" t="s">
        <v>3909</v>
      </c>
      <c r="D1965" s="10">
        <v>45164.92356481482</v>
      </c>
      <c r="E1965" s="9" t="s">
        <v>3046</v>
      </c>
      <c r="F1965" s="9" t="s">
        <v>3040</v>
      </c>
      <c r="G1965" s="9" t="s">
        <v>17</v>
      </c>
      <c r="H1965" s="9" t="s">
        <v>3480</v>
      </c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9" t="s">
        <v>3910</v>
      </c>
      <c r="B1966" s="9">
        <v>5.28443788E8</v>
      </c>
      <c r="C1966" s="9" t="s">
        <v>3911</v>
      </c>
      <c r="D1966" s="10">
        <v>45164.94462962963</v>
      </c>
      <c r="E1966" s="9" t="s">
        <v>1854</v>
      </c>
      <c r="F1966" s="9" t="s">
        <v>2428</v>
      </c>
      <c r="G1966" s="9" t="s">
        <v>17</v>
      </c>
      <c r="H1966" s="9" t="s">
        <v>2289</v>
      </c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9" t="s">
        <v>3912</v>
      </c>
      <c r="B1967" s="9">
        <v>5.03008239E8</v>
      </c>
      <c r="C1967" s="9" t="s">
        <v>3913</v>
      </c>
      <c r="D1967" s="10">
        <v>45165.024618055555</v>
      </c>
      <c r="E1967" s="9" t="s">
        <v>1860</v>
      </c>
      <c r="F1967" s="9" t="s">
        <v>2433</v>
      </c>
      <c r="G1967" s="9" t="s">
        <v>2491</v>
      </c>
      <c r="H1967" s="9" t="s">
        <v>2729</v>
      </c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9" t="s">
        <v>3914</v>
      </c>
      <c r="B1968" s="9">
        <v>5.08919999E8</v>
      </c>
      <c r="C1968" s="9" t="s">
        <v>3915</v>
      </c>
      <c r="D1968" s="10">
        <v>45165.07740740741</v>
      </c>
      <c r="E1968" s="9" t="s">
        <v>1854</v>
      </c>
      <c r="F1968" s="9" t="s">
        <v>2428</v>
      </c>
      <c r="G1968" s="9" t="s">
        <v>17</v>
      </c>
      <c r="H1968" s="9" t="s">
        <v>3285</v>
      </c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9" t="s">
        <v>3916</v>
      </c>
      <c r="B1969" s="9">
        <v>5.0634181E8</v>
      </c>
      <c r="C1969" s="9" t="s">
        <v>3917</v>
      </c>
      <c r="D1969" s="10">
        <v>45165.212488425925</v>
      </c>
      <c r="E1969" s="9" t="s">
        <v>1860</v>
      </c>
      <c r="F1969" s="9" t="s">
        <v>2433</v>
      </c>
      <c r="G1969" s="9" t="s">
        <v>2491</v>
      </c>
      <c r="H1969" s="9" t="s">
        <v>2729</v>
      </c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9" t="s">
        <v>3918</v>
      </c>
      <c r="B1970" s="9">
        <v>5.052622E8</v>
      </c>
      <c r="C1970" s="9" t="s">
        <v>3919</v>
      </c>
      <c r="D1970" s="10">
        <v>45165.26604166667</v>
      </c>
      <c r="E1970" s="9" t="s">
        <v>1854</v>
      </c>
      <c r="F1970" s="9" t="s">
        <v>2428</v>
      </c>
      <c r="G1970" s="9" t="s">
        <v>17</v>
      </c>
      <c r="H1970" s="9" t="s">
        <v>2289</v>
      </c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9" t="s">
        <v>3920</v>
      </c>
      <c r="B1971" s="9">
        <v>5.44369369E8</v>
      </c>
      <c r="C1971" s="9" t="s">
        <v>3921</v>
      </c>
      <c r="D1971" s="10">
        <v>45165.41641203704</v>
      </c>
      <c r="E1971" s="9" t="s">
        <v>3046</v>
      </c>
      <c r="F1971" s="9" t="s">
        <v>3040</v>
      </c>
      <c r="G1971" s="9" t="s">
        <v>17</v>
      </c>
      <c r="H1971" s="9" t="s">
        <v>3480</v>
      </c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9" t="s">
        <v>3922</v>
      </c>
      <c r="B1972" s="9">
        <v>5.46546335E8</v>
      </c>
      <c r="C1972" s="9" t="s">
        <v>3923</v>
      </c>
      <c r="D1972" s="10">
        <v>45165.497511574074</v>
      </c>
      <c r="E1972" s="9" t="s">
        <v>1854</v>
      </c>
      <c r="F1972" s="9" t="s">
        <v>2428</v>
      </c>
      <c r="G1972" s="9" t="s">
        <v>17</v>
      </c>
      <c r="H1972" s="9" t="s">
        <v>3285</v>
      </c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9" t="s">
        <v>3924</v>
      </c>
      <c r="B1973" s="9">
        <v>5.43238322E8</v>
      </c>
      <c r="C1973" s="9" t="s">
        <v>3925</v>
      </c>
      <c r="D1973" s="10">
        <v>45165.528912037036</v>
      </c>
      <c r="E1973" s="9" t="s">
        <v>1857</v>
      </c>
      <c r="F1973" s="9" t="s">
        <v>2433</v>
      </c>
      <c r="G1973" s="9" t="s">
        <v>1904</v>
      </c>
      <c r="H1973" s="9" t="s">
        <v>2726</v>
      </c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11" t="s">
        <v>3926</v>
      </c>
      <c r="B1974" s="9">
        <v>5.28328139E8</v>
      </c>
      <c r="C1974" s="9" t="s">
        <v>3927</v>
      </c>
      <c r="D1974" s="10">
        <v>45165.53459490741</v>
      </c>
      <c r="E1974" s="9" t="s">
        <v>1854</v>
      </c>
      <c r="F1974" s="9" t="s">
        <v>2428</v>
      </c>
      <c r="G1974" s="9" t="s">
        <v>17</v>
      </c>
      <c r="H1974" s="9" t="s">
        <v>2289</v>
      </c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9" t="s">
        <v>3928</v>
      </c>
      <c r="B1975" s="9">
        <v>5.06654547E8</v>
      </c>
      <c r="C1975" s="9" t="s">
        <v>3929</v>
      </c>
      <c r="D1975" s="10">
        <v>45165.58012731482</v>
      </c>
      <c r="E1975" s="9" t="s">
        <v>3046</v>
      </c>
      <c r="F1975" s="9" t="s">
        <v>3040</v>
      </c>
      <c r="G1975" s="9" t="s">
        <v>17</v>
      </c>
      <c r="H1975" s="9" t="s">
        <v>3565</v>
      </c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9" t="s">
        <v>3930</v>
      </c>
      <c r="B1976" s="9">
        <v>5.28339611E8</v>
      </c>
      <c r="C1976" s="9" t="s">
        <v>3931</v>
      </c>
      <c r="D1976" s="10">
        <v>45165.596921296295</v>
      </c>
      <c r="E1976" s="9" t="s">
        <v>1854</v>
      </c>
      <c r="F1976" s="9" t="s">
        <v>2433</v>
      </c>
      <c r="G1976" s="9" t="s">
        <v>1904</v>
      </c>
      <c r="H1976" s="9" t="s">
        <v>2289</v>
      </c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11" t="s">
        <v>3932</v>
      </c>
      <c r="B1977" s="9">
        <v>5.47937183E8</v>
      </c>
      <c r="C1977" s="9" t="s">
        <v>3933</v>
      </c>
      <c r="D1977" s="10">
        <v>45165.60402777778</v>
      </c>
      <c r="E1977" s="9" t="s">
        <v>3046</v>
      </c>
      <c r="F1977" s="9" t="s">
        <v>3040</v>
      </c>
      <c r="G1977" s="9" t="s">
        <v>3096</v>
      </c>
      <c r="H1977" s="9" t="s">
        <v>3255</v>
      </c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11" t="s">
        <v>3934</v>
      </c>
      <c r="B1978" s="9">
        <v>5.39109801E8</v>
      </c>
      <c r="C1978" s="9" t="s">
        <v>3935</v>
      </c>
      <c r="D1978" s="10">
        <v>45165.60821759259</v>
      </c>
      <c r="E1978" s="9" t="s">
        <v>1857</v>
      </c>
      <c r="F1978" s="9" t="s">
        <v>2433</v>
      </c>
      <c r="G1978" s="9" t="s">
        <v>2491</v>
      </c>
      <c r="H1978" s="9" t="s">
        <v>2717</v>
      </c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11" t="s">
        <v>3936</v>
      </c>
      <c r="B1979" s="9">
        <v>5.26465678E8</v>
      </c>
      <c r="C1979" s="9" t="s">
        <v>3937</v>
      </c>
      <c r="D1979" s="10">
        <v>45165.66674768519</v>
      </c>
      <c r="E1979" s="9" t="s">
        <v>1857</v>
      </c>
      <c r="F1979" s="9" t="s">
        <v>2433</v>
      </c>
      <c r="G1979" s="9" t="s">
        <v>1904</v>
      </c>
      <c r="H1979" s="9" t="s">
        <v>2726</v>
      </c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9" t="s">
        <v>3938</v>
      </c>
      <c r="B1980" s="9">
        <v>5.49736087E8</v>
      </c>
      <c r="C1980" s="9" t="s">
        <v>3939</v>
      </c>
      <c r="D1980" s="10">
        <v>45165.70334490741</v>
      </c>
      <c r="E1980" s="9" t="s">
        <v>1860</v>
      </c>
      <c r="F1980" s="9" t="s">
        <v>2428</v>
      </c>
      <c r="G1980" s="9" t="s">
        <v>17</v>
      </c>
      <c r="H1980" s="9" t="s">
        <v>2729</v>
      </c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9" t="s">
        <v>3940</v>
      </c>
      <c r="B1981" s="9">
        <v>5.08282026E8</v>
      </c>
      <c r="C1981" s="9" t="s">
        <v>3941</v>
      </c>
      <c r="D1981" s="10">
        <v>45165.70369212963</v>
      </c>
      <c r="E1981" s="9" t="s">
        <v>1854</v>
      </c>
      <c r="F1981" s="9" t="s">
        <v>2428</v>
      </c>
      <c r="G1981" s="9" t="s">
        <v>17</v>
      </c>
      <c r="H1981" s="9" t="s">
        <v>2289</v>
      </c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9" t="s">
        <v>3942</v>
      </c>
      <c r="B1982" s="9">
        <v>5.46808388E8</v>
      </c>
      <c r="C1982" s="9" t="s">
        <v>3943</v>
      </c>
      <c r="D1982" s="10">
        <v>45165.704097222224</v>
      </c>
      <c r="E1982" s="9" t="s">
        <v>1857</v>
      </c>
      <c r="F1982" s="9" t="s">
        <v>2433</v>
      </c>
      <c r="G1982" s="9" t="s">
        <v>1904</v>
      </c>
      <c r="H1982" s="9" t="s">
        <v>2726</v>
      </c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9" t="s">
        <v>3784</v>
      </c>
      <c r="B1983" s="9">
        <v>5.32715767E8</v>
      </c>
      <c r="C1983" s="9" t="s">
        <v>3785</v>
      </c>
      <c r="D1983" s="10">
        <v>45165.722858796296</v>
      </c>
      <c r="E1983" s="9" t="s">
        <v>1854</v>
      </c>
      <c r="F1983" s="9" t="s">
        <v>2433</v>
      </c>
      <c r="G1983" s="9" t="s">
        <v>2491</v>
      </c>
      <c r="H1983" s="9" t="s">
        <v>3453</v>
      </c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9" t="s">
        <v>3944</v>
      </c>
      <c r="B1984" s="9">
        <v>5.33064545E8</v>
      </c>
      <c r="C1984" s="9" t="s">
        <v>3945</v>
      </c>
      <c r="D1984" s="10">
        <v>45165.73578703704</v>
      </c>
      <c r="E1984" s="9" t="s">
        <v>3046</v>
      </c>
      <c r="F1984" s="9" t="s">
        <v>3040</v>
      </c>
      <c r="G1984" s="9" t="s">
        <v>3096</v>
      </c>
      <c r="H1984" s="9" t="s">
        <v>3532</v>
      </c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11" t="s">
        <v>3946</v>
      </c>
      <c r="B1985" s="9">
        <v>5.02336333E8</v>
      </c>
      <c r="C1985" s="9" t="s">
        <v>3947</v>
      </c>
      <c r="D1985" s="10">
        <v>45165.756377314814</v>
      </c>
      <c r="E1985" s="9" t="s">
        <v>3948</v>
      </c>
      <c r="F1985" s="9"/>
      <c r="G1985" s="9"/>
      <c r="H1985" s="9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11" t="s">
        <v>3949</v>
      </c>
      <c r="B1986" s="9">
        <v>5.00006333E8</v>
      </c>
      <c r="C1986" s="9" t="s">
        <v>3950</v>
      </c>
      <c r="D1986" s="10">
        <v>45165.77423611111</v>
      </c>
      <c r="E1986" s="9" t="s">
        <v>3948</v>
      </c>
      <c r="F1986" s="9"/>
      <c r="G1986" s="9"/>
      <c r="H1986" s="9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9" t="s">
        <v>3951</v>
      </c>
      <c r="B1987" s="9">
        <v>5.84711111E8</v>
      </c>
      <c r="C1987" s="9" t="s">
        <v>3952</v>
      </c>
      <c r="D1987" s="10">
        <v>45165.78016203704</v>
      </c>
      <c r="E1987" s="9" t="s">
        <v>1854</v>
      </c>
      <c r="F1987" s="9" t="s">
        <v>2428</v>
      </c>
      <c r="G1987" s="9" t="s">
        <v>17</v>
      </c>
      <c r="H1987" s="9" t="s">
        <v>3285</v>
      </c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11" t="s">
        <v>3953</v>
      </c>
      <c r="B1988" s="9">
        <v>5.49412732E8</v>
      </c>
      <c r="C1988" s="9" t="s">
        <v>3954</v>
      </c>
      <c r="D1988" s="10">
        <v>45165.89571759259</v>
      </c>
      <c r="E1988" s="9" t="s">
        <v>1854</v>
      </c>
      <c r="F1988" s="9" t="s">
        <v>2433</v>
      </c>
      <c r="G1988" s="9" t="s">
        <v>2491</v>
      </c>
      <c r="H1988" s="9" t="s">
        <v>3453</v>
      </c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11" t="s">
        <v>3955</v>
      </c>
      <c r="B1989" s="9">
        <v>5.07651618E8</v>
      </c>
      <c r="C1989" s="9" t="s">
        <v>1681</v>
      </c>
      <c r="D1989" s="10">
        <v>45166.110081018516</v>
      </c>
      <c r="E1989" s="9" t="s">
        <v>1854</v>
      </c>
      <c r="F1989" s="9" t="s">
        <v>2428</v>
      </c>
      <c r="G1989" s="9" t="s">
        <v>17</v>
      </c>
      <c r="H1989" s="9" t="s">
        <v>2289</v>
      </c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11" t="s">
        <v>3956</v>
      </c>
      <c r="B1990" s="9">
        <v>5.22269784E8</v>
      </c>
      <c r="C1990" s="9" t="s">
        <v>3957</v>
      </c>
      <c r="D1990" s="10">
        <v>45166.269479166665</v>
      </c>
      <c r="E1990" s="9" t="s">
        <v>1854</v>
      </c>
      <c r="F1990" s="9" t="s">
        <v>2428</v>
      </c>
      <c r="G1990" s="9" t="s">
        <v>17</v>
      </c>
      <c r="H1990" s="9" t="s">
        <v>3285</v>
      </c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11" t="s">
        <v>3958</v>
      </c>
      <c r="B1991" s="9">
        <v>5.23643498E8</v>
      </c>
      <c r="C1991" s="9" t="s">
        <v>3959</v>
      </c>
      <c r="D1991" s="10">
        <v>45166.4594212963</v>
      </c>
      <c r="E1991" s="9" t="s">
        <v>3046</v>
      </c>
      <c r="F1991" s="9"/>
      <c r="G1991" s="9"/>
      <c r="H1991" s="9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11" t="s">
        <v>3960</v>
      </c>
      <c r="B1992" s="9">
        <v>5.06318409E8</v>
      </c>
      <c r="C1992" s="9" t="s">
        <v>3757</v>
      </c>
      <c r="D1992" s="10">
        <v>45166.476585648146</v>
      </c>
      <c r="E1992" s="9" t="s">
        <v>1854</v>
      </c>
      <c r="F1992" s="9" t="s">
        <v>2428</v>
      </c>
      <c r="G1992" s="9" t="s">
        <v>17</v>
      </c>
      <c r="H1992" s="9" t="s">
        <v>3285</v>
      </c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9" t="s">
        <v>3961</v>
      </c>
      <c r="B1993" s="9">
        <v>5.24816855E8</v>
      </c>
      <c r="C1993" s="9" t="s">
        <v>3962</v>
      </c>
      <c r="D1993" s="10">
        <v>45166.525358796294</v>
      </c>
      <c r="E1993" s="9" t="s">
        <v>1854</v>
      </c>
      <c r="F1993" s="9" t="s">
        <v>2428</v>
      </c>
      <c r="G1993" s="9" t="s">
        <v>17</v>
      </c>
      <c r="H1993" s="9" t="s">
        <v>2289</v>
      </c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11" t="s">
        <v>3963</v>
      </c>
      <c r="B1994" s="9">
        <v>5.23451006E8</v>
      </c>
      <c r="C1994" s="9" t="s">
        <v>3964</v>
      </c>
      <c r="D1994" s="10">
        <v>45166.58431712963</v>
      </c>
      <c r="E1994" s="9" t="s">
        <v>3948</v>
      </c>
      <c r="F1994" s="9" t="s">
        <v>3965</v>
      </c>
      <c r="G1994" s="9" t="s">
        <v>17</v>
      </c>
      <c r="H1994" s="9" t="s">
        <v>3966</v>
      </c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11" t="s">
        <v>3967</v>
      </c>
      <c r="B1995" s="9">
        <v>5.26999189E8</v>
      </c>
      <c r="C1995" s="9" t="s">
        <v>3968</v>
      </c>
      <c r="D1995" s="10">
        <v>45166.62091435185</v>
      </c>
      <c r="E1995" s="9" t="s">
        <v>3046</v>
      </c>
      <c r="F1995" s="9" t="s">
        <v>3040</v>
      </c>
      <c r="G1995" s="9" t="s">
        <v>17</v>
      </c>
      <c r="H1995" s="9" t="s">
        <v>3532</v>
      </c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9" t="s">
        <v>3914</v>
      </c>
      <c r="B1996" s="9">
        <v>5.08919999E8</v>
      </c>
      <c r="C1996" s="9" t="s">
        <v>3915</v>
      </c>
      <c r="D1996" s="10">
        <v>45166.63172453704</v>
      </c>
      <c r="E1996" s="9" t="s">
        <v>1860</v>
      </c>
      <c r="F1996" s="9" t="s">
        <v>2428</v>
      </c>
      <c r="G1996" s="9" t="s">
        <v>17</v>
      </c>
      <c r="H1996" s="9" t="s">
        <v>2481</v>
      </c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9" t="s">
        <v>1460</v>
      </c>
      <c r="B1997" s="9">
        <v>5.28653083E8</v>
      </c>
      <c r="C1997" s="9" t="s">
        <v>3969</v>
      </c>
      <c r="D1997" s="10">
        <v>45166.68601851852</v>
      </c>
      <c r="E1997" s="9" t="s">
        <v>1854</v>
      </c>
      <c r="F1997" s="9" t="s">
        <v>2428</v>
      </c>
      <c r="G1997" s="9" t="s">
        <v>17</v>
      </c>
      <c r="H1997" s="9" t="s">
        <v>3285</v>
      </c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11" t="s">
        <v>3970</v>
      </c>
      <c r="B1998" s="9">
        <v>5.22225031E8</v>
      </c>
      <c r="C1998" s="9" t="s">
        <v>3971</v>
      </c>
      <c r="D1998" s="10">
        <v>45166.72278935185</v>
      </c>
      <c r="E1998" s="9" t="s">
        <v>3948</v>
      </c>
      <c r="F1998" s="9" t="s">
        <v>3965</v>
      </c>
      <c r="G1998" s="9" t="s">
        <v>17</v>
      </c>
      <c r="H1998" s="9" t="s">
        <v>3966</v>
      </c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11" t="s">
        <v>3972</v>
      </c>
      <c r="B1999" s="9">
        <v>5.09938386E8</v>
      </c>
      <c r="C1999" s="9" t="s">
        <v>3973</v>
      </c>
      <c r="D1999" s="10">
        <v>45166.7253125</v>
      </c>
      <c r="E1999" s="9" t="s">
        <v>1854</v>
      </c>
      <c r="F1999" s="9" t="s">
        <v>2428</v>
      </c>
      <c r="G1999" s="9" t="s">
        <v>17</v>
      </c>
      <c r="H1999" s="9" t="s">
        <v>2289</v>
      </c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9" t="s">
        <v>3974</v>
      </c>
      <c r="B2000" s="9">
        <v>5.05245418E8</v>
      </c>
      <c r="C2000" s="9" t="s">
        <v>3975</v>
      </c>
      <c r="D2000" s="10">
        <v>45166.72709490741</v>
      </c>
      <c r="E2000" s="9" t="s">
        <v>3948</v>
      </c>
      <c r="F2000" s="9" t="s">
        <v>3965</v>
      </c>
      <c r="G2000" s="9" t="s">
        <v>17</v>
      </c>
      <c r="H2000" s="9" t="s">
        <v>3966</v>
      </c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9" t="s">
        <v>3976</v>
      </c>
      <c r="B2001" s="9">
        <v>5.25698454E8</v>
      </c>
      <c r="C2001" s="9" t="s">
        <v>3977</v>
      </c>
      <c r="D2001" s="10">
        <v>45166.74722222222</v>
      </c>
      <c r="E2001" s="9" t="s">
        <v>1857</v>
      </c>
      <c r="F2001" s="9" t="s">
        <v>2433</v>
      </c>
      <c r="G2001" s="9" t="s">
        <v>3978</v>
      </c>
      <c r="H2001" s="9" t="s">
        <v>2726</v>
      </c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11" t="s">
        <v>3979</v>
      </c>
      <c r="B2002" s="9">
        <v>5.48311159E8</v>
      </c>
      <c r="C2002" s="9" t="s">
        <v>3980</v>
      </c>
      <c r="D2002" s="10">
        <v>45166.76768518519</v>
      </c>
      <c r="E2002" s="9" t="s">
        <v>1854</v>
      </c>
      <c r="F2002" s="9" t="s">
        <v>2428</v>
      </c>
      <c r="G2002" s="9" t="s">
        <v>17</v>
      </c>
      <c r="H2002" s="9" t="s">
        <v>3285</v>
      </c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11" t="s">
        <v>3967</v>
      </c>
      <c r="B2003" s="9">
        <v>5.26999189E8</v>
      </c>
      <c r="C2003" s="9" t="s">
        <v>3968</v>
      </c>
      <c r="D2003" s="10">
        <v>45166.786944444444</v>
      </c>
      <c r="E2003" s="9" t="s">
        <v>1854</v>
      </c>
      <c r="F2003" s="9" t="s">
        <v>2428</v>
      </c>
      <c r="G2003" s="9" t="s">
        <v>17</v>
      </c>
      <c r="H2003" s="9" t="s">
        <v>3285</v>
      </c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9" t="s">
        <v>3981</v>
      </c>
      <c r="B2004" s="9">
        <v>5.47122282E8</v>
      </c>
      <c r="C2004" s="9" t="s">
        <v>3982</v>
      </c>
      <c r="D2004" s="10">
        <v>45166.84070601852</v>
      </c>
      <c r="E2004" s="9" t="s">
        <v>1854</v>
      </c>
      <c r="F2004" s="9" t="s">
        <v>2428</v>
      </c>
      <c r="G2004" s="9" t="s">
        <v>17</v>
      </c>
      <c r="H2004" s="9" t="s">
        <v>3285</v>
      </c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9" t="s">
        <v>3983</v>
      </c>
      <c r="B2005" s="9">
        <v>5.44712791E8</v>
      </c>
      <c r="C2005" s="9" t="s">
        <v>3984</v>
      </c>
      <c r="D2005" s="10">
        <v>45166.86085648148</v>
      </c>
      <c r="E2005" s="9" t="s">
        <v>1854</v>
      </c>
      <c r="F2005" s="9" t="s">
        <v>2428</v>
      </c>
      <c r="G2005" s="9" t="s">
        <v>17</v>
      </c>
      <c r="H2005" s="9" t="s">
        <v>3285</v>
      </c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9" t="s">
        <v>3985</v>
      </c>
      <c r="B2006" s="9">
        <v>5.49796472E8</v>
      </c>
      <c r="C2006" s="9" t="s">
        <v>3986</v>
      </c>
      <c r="D2006" s="10">
        <v>45166.888240740744</v>
      </c>
      <c r="E2006" s="9" t="s">
        <v>3046</v>
      </c>
      <c r="F2006" s="9" t="s">
        <v>3040</v>
      </c>
      <c r="G2006" s="9" t="s">
        <v>3096</v>
      </c>
      <c r="H2006" s="9" t="s">
        <v>3255</v>
      </c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9" t="s">
        <v>3987</v>
      </c>
      <c r="B2007" s="9">
        <v>5.06380001E8</v>
      </c>
      <c r="C2007" s="9" t="s">
        <v>3988</v>
      </c>
      <c r="D2007" s="10">
        <v>45166.921261574076</v>
      </c>
      <c r="E2007" s="9" t="s">
        <v>1854</v>
      </c>
      <c r="F2007" s="9" t="s">
        <v>2428</v>
      </c>
      <c r="G2007" s="9" t="s">
        <v>17</v>
      </c>
      <c r="H2007" s="9" t="s">
        <v>3285</v>
      </c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11" t="s">
        <v>3989</v>
      </c>
      <c r="B2008" s="9">
        <v>5.23811454E8</v>
      </c>
      <c r="C2008" s="9" t="s">
        <v>3990</v>
      </c>
      <c r="D2008" s="10">
        <v>45166.93572916667</v>
      </c>
      <c r="E2008" s="9" t="s">
        <v>1854</v>
      </c>
      <c r="F2008" s="9" t="s">
        <v>2428</v>
      </c>
      <c r="G2008" s="9" t="s">
        <v>17</v>
      </c>
      <c r="H2008" s="9" t="s">
        <v>2289</v>
      </c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9" t="s">
        <v>3991</v>
      </c>
      <c r="B2009" s="9">
        <v>5.46644501E8</v>
      </c>
      <c r="C2009" s="9" t="s">
        <v>3992</v>
      </c>
      <c r="D2009" s="10">
        <v>45166.939421296294</v>
      </c>
      <c r="E2009" s="9" t="s">
        <v>3948</v>
      </c>
      <c r="F2009" s="9" t="s">
        <v>3965</v>
      </c>
      <c r="G2009" s="9" t="s">
        <v>17</v>
      </c>
      <c r="H2009" s="9" t="s">
        <v>3966</v>
      </c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11" t="s">
        <v>3993</v>
      </c>
      <c r="B2010" s="9">
        <v>5.33373946E8</v>
      </c>
      <c r="C2010" s="9" t="s">
        <v>3994</v>
      </c>
      <c r="D2010" s="10">
        <v>45166.990439814814</v>
      </c>
      <c r="E2010" s="9" t="s">
        <v>3948</v>
      </c>
      <c r="F2010" s="9" t="s">
        <v>3965</v>
      </c>
      <c r="G2010" s="9" t="s">
        <v>3978</v>
      </c>
      <c r="H2010" s="9" t="s">
        <v>3995</v>
      </c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9" t="s">
        <v>3996</v>
      </c>
      <c r="B2011" s="9">
        <v>5.4906202E8</v>
      </c>
      <c r="C2011" s="9" t="s">
        <v>3997</v>
      </c>
      <c r="D2011" s="10">
        <v>45167.14047453704</v>
      </c>
      <c r="E2011" s="9" t="s">
        <v>1854</v>
      </c>
      <c r="F2011" s="9" t="s">
        <v>2428</v>
      </c>
      <c r="G2011" s="9" t="s">
        <v>17</v>
      </c>
      <c r="H2011" s="9" t="s">
        <v>3285</v>
      </c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>
      <c r="A2012" s="9" t="s">
        <v>3998</v>
      </c>
      <c r="B2012" s="9">
        <v>5.44554671E8</v>
      </c>
      <c r="C2012" s="9" t="s">
        <v>3999</v>
      </c>
      <c r="D2012" s="10">
        <v>45167.29409722222</v>
      </c>
      <c r="E2012" s="9" t="s">
        <v>3948</v>
      </c>
      <c r="F2012" s="9"/>
      <c r="G2012" s="9"/>
      <c r="H2012" s="9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>
      <c r="A2013" s="9" t="s">
        <v>4000</v>
      </c>
      <c r="B2013" s="9">
        <v>5.2672498E8</v>
      </c>
      <c r="C2013" s="9" t="s">
        <v>4001</v>
      </c>
      <c r="D2013" s="10">
        <v>45167.319918981484</v>
      </c>
      <c r="E2013" s="9" t="s">
        <v>3948</v>
      </c>
      <c r="F2013" s="9" t="s">
        <v>3965</v>
      </c>
      <c r="G2013" s="9" t="s">
        <v>17</v>
      </c>
      <c r="H2013" s="9" t="s">
        <v>4002</v>
      </c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>
      <c r="A2014" s="11" t="s">
        <v>4003</v>
      </c>
      <c r="B2014" s="9">
        <v>5.00036223E8</v>
      </c>
      <c r="C2014" s="9" t="s">
        <v>4004</v>
      </c>
      <c r="D2014" s="10">
        <v>45167.37940972222</v>
      </c>
      <c r="E2014" s="9" t="s">
        <v>3948</v>
      </c>
      <c r="F2014" s="9"/>
      <c r="G2014" s="9"/>
      <c r="H2014" s="9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>
      <c r="A2015" s="9" t="s">
        <v>4005</v>
      </c>
      <c r="B2015" s="9">
        <v>5.48846806E8</v>
      </c>
      <c r="C2015" s="9" t="s">
        <v>4006</v>
      </c>
      <c r="D2015" s="10">
        <v>45167.38532407407</v>
      </c>
      <c r="E2015" s="9" t="s">
        <v>1854</v>
      </c>
      <c r="F2015" s="9" t="s">
        <v>2428</v>
      </c>
      <c r="G2015" s="9" t="s">
        <v>17</v>
      </c>
      <c r="H2015" s="9" t="s">
        <v>3285</v>
      </c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>
      <c r="A2016" s="9" t="s">
        <v>4007</v>
      </c>
      <c r="B2016" s="9">
        <v>5.092212E8</v>
      </c>
      <c r="C2016" s="9" t="s">
        <v>4008</v>
      </c>
      <c r="D2016" s="10">
        <v>45167.39105324074</v>
      </c>
      <c r="E2016" s="9" t="s">
        <v>1857</v>
      </c>
      <c r="F2016" s="9" t="s">
        <v>2433</v>
      </c>
      <c r="G2016" s="9" t="s">
        <v>3978</v>
      </c>
      <c r="H2016" s="9" t="s">
        <v>2726</v>
      </c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>
      <c r="A2017" s="11" t="s">
        <v>3946</v>
      </c>
      <c r="B2017" s="9">
        <v>5.00032211E8</v>
      </c>
      <c r="C2017" s="9" t="s">
        <v>4009</v>
      </c>
      <c r="D2017" s="10">
        <v>45167.410104166665</v>
      </c>
      <c r="E2017" s="9" t="s">
        <v>3948</v>
      </c>
      <c r="F2017" s="9"/>
      <c r="G2017" s="9"/>
      <c r="H2017" s="9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11" t="s">
        <v>4010</v>
      </c>
      <c r="B2018" s="9">
        <v>5.00036322E8</v>
      </c>
      <c r="C2018" s="9" t="s">
        <v>4011</v>
      </c>
      <c r="D2018" s="10">
        <v>45167.43150462963</v>
      </c>
      <c r="E2018" s="9" t="s">
        <v>3948</v>
      </c>
      <c r="F2018" s="9"/>
      <c r="G2018" s="9"/>
      <c r="H2018" s="9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>
      <c r="A2019" s="11" t="s">
        <v>1696</v>
      </c>
      <c r="B2019" s="9">
        <v>5.27700146E8</v>
      </c>
      <c r="C2019" s="9" t="s">
        <v>1697</v>
      </c>
      <c r="D2019" s="10">
        <v>45167.508935185186</v>
      </c>
      <c r="E2019" s="9" t="s">
        <v>1854</v>
      </c>
      <c r="F2019" s="9" t="s">
        <v>2428</v>
      </c>
      <c r="G2019" s="9" t="s">
        <v>17</v>
      </c>
      <c r="H2019" s="9" t="s">
        <v>3285</v>
      </c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9" t="s">
        <v>4012</v>
      </c>
      <c r="B2020" s="9">
        <v>5.45506767E8</v>
      </c>
      <c r="C2020" s="9" t="s">
        <v>4013</v>
      </c>
      <c r="D2020" s="10">
        <v>45167.520474537036</v>
      </c>
      <c r="E2020" s="9" t="s">
        <v>3948</v>
      </c>
      <c r="F2020" s="9" t="s">
        <v>4014</v>
      </c>
      <c r="G2020" s="9" t="s">
        <v>17</v>
      </c>
      <c r="H2020" s="9" t="s">
        <v>3995</v>
      </c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11" t="s">
        <v>4015</v>
      </c>
      <c r="B2021" s="9">
        <v>5.42764964E8</v>
      </c>
      <c r="C2021" s="9" t="s">
        <v>4016</v>
      </c>
      <c r="D2021" s="10">
        <v>45167.555601851855</v>
      </c>
      <c r="E2021" s="9" t="s">
        <v>3948</v>
      </c>
      <c r="F2021" s="9" t="s">
        <v>4014</v>
      </c>
      <c r="G2021" s="9" t="s">
        <v>17</v>
      </c>
      <c r="H2021" s="9" t="s">
        <v>4017</v>
      </c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>
      <c r="A2022" s="11" t="s">
        <v>4018</v>
      </c>
      <c r="B2022" s="9">
        <v>5.47701634E8</v>
      </c>
      <c r="C2022" s="9" t="s">
        <v>4019</v>
      </c>
      <c r="D2022" s="10">
        <v>45167.5844212963</v>
      </c>
      <c r="E2022" s="9" t="s">
        <v>3948</v>
      </c>
      <c r="F2022" s="9" t="s">
        <v>4014</v>
      </c>
      <c r="G2022" s="9" t="s">
        <v>3978</v>
      </c>
      <c r="H2022" s="9" t="s">
        <v>3995</v>
      </c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>
      <c r="A2023" s="11" t="s">
        <v>4020</v>
      </c>
      <c r="B2023" s="9">
        <v>5.44288411E8</v>
      </c>
      <c r="C2023" s="9" t="s">
        <v>4021</v>
      </c>
      <c r="D2023" s="10">
        <v>45167.58460648148</v>
      </c>
      <c r="E2023" s="9" t="s">
        <v>1860</v>
      </c>
      <c r="F2023" s="9" t="s">
        <v>2433</v>
      </c>
      <c r="G2023" s="9" t="s">
        <v>2491</v>
      </c>
      <c r="H2023" s="9" t="s">
        <v>2729</v>
      </c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11" t="s">
        <v>4022</v>
      </c>
      <c r="B2024" s="9">
        <v>5.08851888E8</v>
      </c>
      <c r="C2024" s="9" t="s">
        <v>4023</v>
      </c>
      <c r="D2024" s="10">
        <v>45167.65447916667</v>
      </c>
      <c r="E2024" s="9" t="s">
        <v>3948</v>
      </c>
      <c r="F2024" s="9" t="s">
        <v>4014</v>
      </c>
      <c r="G2024" s="9" t="s">
        <v>17</v>
      </c>
      <c r="H2024" s="9" t="s">
        <v>4017</v>
      </c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>
      <c r="A2025" s="11" t="s">
        <v>4024</v>
      </c>
      <c r="B2025" s="9">
        <v>5.2845688E8</v>
      </c>
      <c r="C2025" s="9" t="s">
        <v>4025</v>
      </c>
      <c r="D2025" s="10">
        <v>45167.675833333335</v>
      </c>
      <c r="E2025" s="9" t="s">
        <v>1854</v>
      </c>
      <c r="F2025" s="9" t="s">
        <v>2428</v>
      </c>
      <c r="G2025" s="9" t="s">
        <v>17</v>
      </c>
      <c r="H2025" s="9" t="s">
        <v>2289</v>
      </c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>
      <c r="A2026" s="9" t="s">
        <v>4026</v>
      </c>
      <c r="B2026" s="9">
        <v>5.24027757E8</v>
      </c>
      <c r="C2026" s="9" t="s">
        <v>4027</v>
      </c>
      <c r="D2026" s="10">
        <v>45167.68791666667</v>
      </c>
      <c r="E2026" s="9" t="s">
        <v>3948</v>
      </c>
      <c r="F2026" s="9" t="s">
        <v>4014</v>
      </c>
      <c r="G2026" s="9" t="s">
        <v>3978</v>
      </c>
      <c r="H2026" s="9" t="s">
        <v>4017</v>
      </c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>
      <c r="A2027" s="11" t="s">
        <v>4028</v>
      </c>
      <c r="B2027" s="9">
        <v>5.42171534E8</v>
      </c>
      <c r="C2027" s="9" t="s">
        <v>4029</v>
      </c>
      <c r="D2027" s="10">
        <v>45167.711168981485</v>
      </c>
      <c r="E2027" s="9" t="s">
        <v>1854</v>
      </c>
      <c r="F2027" s="9" t="s">
        <v>2428</v>
      </c>
      <c r="G2027" s="9" t="s">
        <v>17</v>
      </c>
      <c r="H2027" s="9" t="s">
        <v>3285</v>
      </c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>
      <c r="A2028" s="11" t="s">
        <v>1734</v>
      </c>
      <c r="B2028" s="9">
        <v>5.25322111E8</v>
      </c>
      <c r="C2028" s="9" t="s">
        <v>1735</v>
      </c>
      <c r="D2028" s="10">
        <v>45167.77806712963</v>
      </c>
      <c r="E2028" s="9" t="s">
        <v>3046</v>
      </c>
      <c r="F2028" s="9" t="s">
        <v>3040</v>
      </c>
      <c r="G2028" s="9" t="s">
        <v>3275</v>
      </c>
      <c r="H2028" s="9" t="s">
        <v>3565</v>
      </c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>
      <c r="A2029" s="9" t="s">
        <v>4030</v>
      </c>
      <c r="B2029" s="9">
        <v>5.47941212E8</v>
      </c>
      <c r="C2029" s="9" t="s">
        <v>4031</v>
      </c>
      <c r="D2029" s="10">
        <v>45167.805081018516</v>
      </c>
      <c r="E2029" s="9" t="s">
        <v>3948</v>
      </c>
      <c r="F2029" s="9" t="s">
        <v>4014</v>
      </c>
      <c r="G2029" s="9" t="s">
        <v>3195</v>
      </c>
      <c r="H2029" s="9" t="s">
        <v>3995</v>
      </c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>
      <c r="A2030" s="9" t="s">
        <v>4032</v>
      </c>
      <c r="B2030" s="9">
        <v>5.46313301E8</v>
      </c>
      <c r="C2030" s="9" t="s">
        <v>4033</v>
      </c>
      <c r="D2030" s="10">
        <v>45167.80829861111</v>
      </c>
      <c r="E2030" s="9" t="s">
        <v>1854</v>
      </c>
      <c r="F2030" s="9" t="s">
        <v>2433</v>
      </c>
      <c r="G2030" s="9" t="s">
        <v>2491</v>
      </c>
      <c r="H2030" s="9" t="s">
        <v>3453</v>
      </c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>
      <c r="A2031" s="11" t="s">
        <v>4034</v>
      </c>
      <c r="B2031" s="9">
        <v>5.56638719E8</v>
      </c>
      <c r="C2031" s="9" t="s">
        <v>4035</v>
      </c>
      <c r="D2031" s="10">
        <v>45167.82188657407</v>
      </c>
      <c r="E2031" s="9" t="s">
        <v>3948</v>
      </c>
      <c r="F2031" s="9" t="s">
        <v>4014</v>
      </c>
      <c r="G2031" s="9" t="s">
        <v>2491</v>
      </c>
      <c r="H2031" s="9" t="s">
        <v>3995</v>
      </c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>
      <c r="A2032" s="9" t="s">
        <v>4036</v>
      </c>
      <c r="B2032" s="9">
        <v>5.24383666E8</v>
      </c>
      <c r="C2032" s="9" t="s">
        <v>4037</v>
      </c>
      <c r="D2032" s="10">
        <v>45167.822604166664</v>
      </c>
      <c r="E2032" s="9" t="s">
        <v>3948</v>
      </c>
      <c r="F2032" s="9" t="s">
        <v>4014</v>
      </c>
      <c r="G2032" s="9" t="s">
        <v>3978</v>
      </c>
      <c r="H2032" s="9" t="s">
        <v>3995</v>
      </c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>
      <c r="A2033" s="9" t="s">
        <v>4038</v>
      </c>
      <c r="B2033" s="9">
        <v>5.4563595E8</v>
      </c>
      <c r="C2033" s="9" t="s">
        <v>4039</v>
      </c>
      <c r="D2033" s="10">
        <v>45167.831354166665</v>
      </c>
      <c r="E2033" s="9" t="s">
        <v>3948</v>
      </c>
      <c r="F2033" s="9" t="s">
        <v>4014</v>
      </c>
      <c r="G2033" s="9" t="s">
        <v>17</v>
      </c>
      <c r="H2033" s="9" t="s">
        <v>4002</v>
      </c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>
      <c r="A2034" s="11" t="s">
        <v>4040</v>
      </c>
      <c r="B2034" s="9">
        <v>5.426526E8</v>
      </c>
      <c r="C2034" s="9" t="s">
        <v>4041</v>
      </c>
      <c r="D2034" s="10">
        <v>45167.83261574074</v>
      </c>
      <c r="E2034" s="9" t="s">
        <v>3948</v>
      </c>
      <c r="F2034" s="9" t="s">
        <v>4014</v>
      </c>
      <c r="G2034" s="9" t="s">
        <v>3978</v>
      </c>
      <c r="H2034" s="9" t="s">
        <v>3995</v>
      </c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>
      <c r="A2035" s="9" t="s">
        <v>4026</v>
      </c>
      <c r="B2035" s="9">
        <v>5.24027757E8</v>
      </c>
      <c r="C2035" s="9" t="s">
        <v>4027</v>
      </c>
      <c r="D2035" s="10">
        <v>45167.836226851854</v>
      </c>
      <c r="E2035" s="9" t="s">
        <v>1854</v>
      </c>
      <c r="F2035" s="9" t="s">
        <v>2428</v>
      </c>
      <c r="G2035" s="9" t="s">
        <v>17</v>
      </c>
      <c r="H2035" s="9" t="s">
        <v>2289</v>
      </c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>
      <c r="A2036" s="11" t="s">
        <v>4042</v>
      </c>
      <c r="B2036" s="9">
        <v>5.49449577E8</v>
      </c>
      <c r="C2036" s="9" t="s">
        <v>4043</v>
      </c>
      <c r="D2036" s="10">
        <v>45167.84166666667</v>
      </c>
      <c r="E2036" s="9" t="s">
        <v>1857</v>
      </c>
      <c r="F2036" s="9" t="s">
        <v>2433</v>
      </c>
      <c r="G2036" s="9" t="s">
        <v>3978</v>
      </c>
      <c r="H2036" s="9" t="s">
        <v>2726</v>
      </c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9" t="s">
        <v>4044</v>
      </c>
      <c r="B2037" s="9">
        <v>7.9139871219E10</v>
      </c>
      <c r="C2037" s="9" t="s">
        <v>4045</v>
      </c>
      <c r="D2037" s="10">
        <v>45167.861226851855</v>
      </c>
      <c r="E2037" s="9" t="s">
        <v>3046</v>
      </c>
      <c r="F2037" s="9" t="s">
        <v>3040</v>
      </c>
      <c r="G2037" s="9" t="s">
        <v>3096</v>
      </c>
      <c r="H2037" s="9" t="s">
        <v>3255</v>
      </c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11" t="s">
        <v>4046</v>
      </c>
      <c r="B2038" s="9">
        <v>5.23455445E8</v>
      </c>
      <c r="C2038" s="9" t="s">
        <v>4047</v>
      </c>
      <c r="D2038" s="10">
        <v>45167.86591435185</v>
      </c>
      <c r="E2038" s="9" t="s">
        <v>3948</v>
      </c>
      <c r="F2038" s="9" t="s">
        <v>4014</v>
      </c>
      <c r="G2038" s="9" t="s">
        <v>2491</v>
      </c>
      <c r="H2038" s="9" t="s">
        <v>3995</v>
      </c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>
      <c r="A2039" s="11" t="s">
        <v>4048</v>
      </c>
      <c r="B2039" s="9">
        <v>5.47308274E8</v>
      </c>
      <c r="C2039" s="9" t="s">
        <v>4049</v>
      </c>
      <c r="D2039" s="10">
        <v>45167.88945601852</v>
      </c>
      <c r="E2039" s="9" t="s">
        <v>1854</v>
      </c>
      <c r="F2039" s="9" t="s">
        <v>2428</v>
      </c>
      <c r="G2039" s="9" t="s">
        <v>17</v>
      </c>
      <c r="H2039" s="9" t="s">
        <v>2289</v>
      </c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>
      <c r="A2040" s="11" t="s">
        <v>4050</v>
      </c>
      <c r="B2040" s="9">
        <v>5.42995511E8</v>
      </c>
      <c r="C2040" s="9" t="s">
        <v>4051</v>
      </c>
      <c r="D2040" s="10">
        <v>45167.89949074074</v>
      </c>
      <c r="E2040" s="9" t="s">
        <v>3948</v>
      </c>
      <c r="F2040" s="9" t="s">
        <v>4014</v>
      </c>
      <c r="G2040" s="9" t="s">
        <v>17</v>
      </c>
      <c r="H2040" s="9" t="s">
        <v>3995</v>
      </c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>
      <c r="A2041" s="11" t="s">
        <v>4052</v>
      </c>
      <c r="B2041" s="9">
        <v>5.3752298E8</v>
      </c>
      <c r="C2041" s="9" t="s">
        <v>4053</v>
      </c>
      <c r="D2041" s="10">
        <v>45167.94211805556</v>
      </c>
      <c r="E2041" s="9" t="s">
        <v>1854</v>
      </c>
      <c r="F2041" s="9" t="s">
        <v>2428</v>
      </c>
      <c r="G2041" s="9" t="s">
        <v>17</v>
      </c>
      <c r="H2041" s="9" t="s">
        <v>2289</v>
      </c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>
      <c r="A2042" s="11" t="s">
        <v>4054</v>
      </c>
      <c r="B2042" s="9">
        <v>6.60507337331E11</v>
      </c>
      <c r="C2042" s="9" t="s">
        <v>4055</v>
      </c>
      <c r="D2042" s="10">
        <v>45167.96377314815</v>
      </c>
      <c r="E2042" s="9" t="s">
        <v>3948</v>
      </c>
      <c r="F2042" s="9" t="s">
        <v>4014</v>
      </c>
      <c r="G2042" s="9" t="s">
        <v>2491</v>
      </c>
      <c r="H2042" s="9" t="s">
        <v>3995</v>
      </c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>
      <c r="A2043" s="9" t="s">
        <v>717</v>
      </c>
      <c r="B2043" s="9">
        <v>5.08887125E8</v>
      </c>
      <c r="C2043" s="9" t="s">
        <v>718</v>
      </c>
      <c r="D2043" s="10">
        <v>45168.139444444445</v>
      </c>
      <c r="E2043" s="9" t="s">
        <v>3948</v>
      </c>
      <c r="F2043" s="9" t="s">
        <v>4014</v>
      </c>
      <c r="G2043" s="9" t="s">
        <v>17</v>
      </c>
      <c r="H2043" s="9" t="s">
        <v>4002</v>
      </c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>
      <c r="A2044" s="9" t="s">
        <v>4056</v>
      </c>
      <c r="B2044" s="9">
        <v>5.43348669E8</v>
      </c>
      <c r="C2044" s="9" t="s">
        <v>4057</v>
      </c>
      <c r="D2044" s="10">
        <v>45168.22048611111</v>
      </c>
      <c r="E2044" s="9" t="s">
        <v>3948</v>
      </c>
      <c r="F2044" s="9" t="s">
        <v>4014</v>
      </c>
      <c r="G2044" s="9" t="s">
        <v>17</v>
      </c>
      <c r="H2044" s="9" t="s">
        <v>4017</v>
      </c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>
      <c r="A2045" s="9" t="s">
        <v>4058</v>
      </c>
      <c r="B2045" s="9">
        <v>5.22669434E8</v>
      </c>
      <c r="C2045" s="9" t="s">
        <v>4059</v>
      </c>
      <c r="D2045" s="10">
        <v>45168.32017361111</v>
      </c>
      <c r="E2045" s="9" t="s">
        <v>1854</v>
      </c>
      <c r="F2045" s="9" t="s">
        <v>2428</v>
      </c>
      <c r="G2045" s="9" t="s">
        <v>17</v>
      </c>
      <c r="H2045" s="9" t="s">
        <v>3285</v>
      </c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>
      <c r="A2046" s="11" t="s">
        <v>4060</v>
      </c>
      <c r="B2046" s="9">
        <v>5.45207136E8</v>
      </c>
      <c r="C2046" s="9" t="s">
        <v>4061</v>
      </c>
      <c r="D2046" s="10">
        <v>45168.35642361111</v>
      </c>
      <c r="E2046" s="9" t="s">
        <v>3948</v>
      </c>
      <c r="F2046" s="9" t="s">
        <v>4014</v>
      </c>
      <c r="G2046" s="9" t="s">
        <v>17</v>
      </c>
      <c r="H2046" s="9" t="s">
        <v>3995</v>
      </c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>
      <c r="A2047" s="9" t="s">
        <v>4062</v>
      </c>
      <c r="B2047" s="9">
        <v>5.05963347E8</v>
      </c>
      <c r="C2047" s="9" t="s">
        <v>4063</v>
      </c>
      <c r="D2047" s="10">
        <v>45168.39188657407</v>
      </c>
      <c r="E2047" s="9" t="s">
        <v>3948</v>
      </c>
      <c r="F2047" s="9" t="s">
        <v>4014</v>
      </c>
      <c r="G2047" s="9" t="s">
        <v>3978</v>
      </c>
      <c r="H2047" s="9" t="s">
        <v>3995</v>
      </c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>
      <c r="A2048" s="9" t="s">
        <v>4064</v>
      </c>
      <c r="B2048" s="9">
        <v>5.43069889E8</v>
      </c>
      <c r="C2048" s="9" t="s">
        <v>4065</v>
      </c>
      <c r="D2048" s="10">
        <v>45168.408055555556</v>
      </c>
      <c r="E2048" s="9" t="s">
        <v>3948</v>
      </c>
      <c r="F2048" s="9" t="s">
        <v>4014</v>
      </c>
      <c r="G2048" s="9" t="s">
        <v>17</v>
      </c>
      <c r="H2048" s="9" t="s">
        <v>4017</v>
      </c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>
      <c r="A2049" s="11" t="s">
        <v>4052</v>
      </c>
      <c r="B2049" s="9">
        <v>5.3752298E8</v>
      </c>
      <c r="C2049" s="9" t="s">
        <v>4053</v>
      </c>
      <c r="D2049" s="10">
        <v>45168.43709490741</v>
      </c>
      <c r="E2049" s="9" t="s">
        <v>3948</v>
      </c>
      <c r="F2049" s="9" t="s">
        <v>4014</v>
      </c>
      <c r="G2049" s="9" t="s">
        <v>17</v>
      </c>
      <c r="H2049" s="9" t="s">
        <v>3966</v>
      </c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>
      <c r="A2050" s="9" t="s">
        <v>4066</v>
      </c>
      <c r="B2050" s="9">
        <v>5.38484896E8</v>
      </c>
      <c r="C2050" s="9" t="s">
        <v>4067</v>
      </c>
      <c r="D2050" s="10">
        <v>45168.45334490741</v>
      </c>
      <c r="E2050" s="9" t="s">
        <v>1854</v>
      </c>
      <c r="F2050" s="9" t="s">
        <v>2428</v>
      </c>
      <c r="G2050" s="9" t="s">
        <v>17</v>
      </c>
      <c r="H2050" s="9" t="s">
        <v>2289</v>
      </c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>
      <c r="A2051" s="9" t="s">
        <v>4068</v>
      </c>
      <c r="B2051" s="9">
        <v>5.27510749E8</v>
      </c>
      <c r="C2051" s="9" t="s">
        <v>4069</v>
      </c>
      <c r="D2051" s="10">
        <v>45168.49628472222</v>
      </c>
      <c r="E2051" s="9" t="s">
        <v>3948</v>
      </c>
      <c r="F2051" s="9" t="s">
        <v>4014</v>
      </c>
      <c r="G2051" s="9" t="s">
        <v>3978</v>
      </c>
      <c r="H2051" s="9" t="s">
        <v>3995</v>
      </c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>
      <c r="A2052" s="9" t="s">
        <v>4070</v>
      </c>
      <c r="B2052" s="9">
        <v>5.27251E8</v>
      </c>
      <c r="C2052" s="9" t="s">
        <v>4071</v>
      </c>
      <c r="D2052" s="10">
        <v>45168.518645833334</v>
      </c>
      <c r="E2052" s="9" t="s">
        <v>3948</v>
      </c>
      <c r="F2052" s="9" t="s">
        <v>4014</v>
      </c>
      <c r="G2052" s="9" t="s">
        <v>17</v>
      </c>
      <c r="H2052" s="9" t="s">
        <v>3995</v>
      </c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>
      <c r="A2053" s="9" t="s">
        <v>4072</v>
      </c>
      <c r="B2053" s="9">
        <v>5.44474922E8</v>
      </c>
      <c r="C2053" s="9" t="s">
        <v>4073</v>
      </c>
      <c r="D2053" s="10">
        <v>45168.55222222222</v>
      </c>
      <c r="E2053" s="9" t="s">
        <v>3948</v>
      </c>
      <c r="F2053" s="9"/>
      <c r="G2053" s="9"/>
      <c r="H2053" s="9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>
      <c r="A2054" s="11" t="s">
        <v>4074</v>
      </c>
      <c r="B2054" s="9">
        <v>5.26178189E8</v>
      </c>
      <c r="C2054" s="9" t="s">
        <v>4075</v>
      </c>
      <c r="D2054" s="10">
        <v>45168.58247685185</v>
      </c>
      <c r="E2054" s="9" t="s">
        <v>1854</v>
      </c>
      <c r="F2054" s="9" t="s">
        <v>2433</v>
      </c>
      <c r="G2054" s="9" t="s">
        <v>3978</v>
      </c>
      <c r="H2054" s="9" t="s">
        <v>3285</v>
      </c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>
      <c r="A2055" s="9" t="s">
        <v>4076</v>
      </c>
      <c r="B2055" s="9">
        <v>5.48187626E8</v>
      </c>
      <c r="C2055" s="9" t="s">
        <v>4077</v>
      </c>
      <c r="D2055" s="10">
        <v>45168.6371875</v>
      </c>
      <c r="E2055" s="9" t="s">
        <v>3948</v>
      </c>
      <c r="F2055" s="9" t="s">
        <v>4014</v>
      </c>
      <c r="G2055" s="9" t="s">
        <v>17</v>
      </c>
      <c r="H2055" s="9" t="s">
        <v>4017</v>
      </c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>
      <c r="A2056" s="11" t="s">
        <v>4078</v>
      </c>
      <c r="B2056" s="9">
        <v>5.02128902E8</v>
      </c>
      <c r="C2056" s="9" t="s">
        <v>4079</v>
      </c>
      <c r="D2056" s="10">
        <v>45168.685949074075</v>
      </c>
      <c r="E2056" s="9" t="s">
        <v>1860</v>
      </c>
      <c r="F2056" s="9" t="s">
        <v>2433</v>
      </c>
      <c r="G2056" s="9" t="s">
        <v>2491</v>
      </c>
      <c r="H2056" s="9" t="s">
        <v>2736</v>
      </c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>
      <c r="A2057" s="11" t="s">
        <v>4080</v>
      </c>
      <c r="B2057" s="9">
        <v>5.06936663E8</v>
      </c>
      <c r="C2057" s="9" t="s">
        <v>4081</v>
      </c>
      <c r="D2057" s="10">
        <v>45168.68954861111</v>
      </c>
      <c r="E2057" s="9" t="s">
        <v>1854</v>
      </c>
      <c r="F2057" s="9" t="s">
        <v>2428</v>
      </c>
      <c r="G2057" s="9" t="s">
        <v>17</v>
      </c>
      <c r="H2057" s="9" t="s">
        <v>3285</v>
      </c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>
      <c r="A2058" s="11" t="s">
        <v>4082</v>
      </c>
      <c r="B2058" s="9">
        <v>5.449105E8</v>
      </c>
      <c r="C2058" s="9" t="s">
        <v>4083</v>
      </c>
      <c r="D2058" s="10">
        <v>45168.696597222224</v>
      </c>
      <c r="E2058" s="9" t="s">
        <v>1860</v>
      </c>
      <c r="F2058" s="9" t="s">
        <v>2433</v>
      </c>
      <c r="G2058" s="9" t="s">
        <v>2491</v>
      </c>
      <c r="H2058" s="9" t="s">
        <v>2736</v>
      </c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>
      <c r="A2059" s="9" t="s">
        <v>4084</v>
      </c>
      <c r="B2059" s="9">
        <v>9.71528114066E11</v>
      </c>
      <c r="C2059" s="9" t="s">
        <v>4085</v>
      </c>
      <c r="D2059" s="10">
        <v>45168.75256944444</v>
      </c>
      <c r="E2059" s="9" t="s">
        <v>3948</v>
      </c>
      <c r="F2059" s="9" t="s">
        <v>4014</v>
      </c>
      <c r="G2059" s="9" t="s">
        <v>17</v>
      </c>
      <c r="H2059" s="9" t="s">
        <v>3995</v>
      </c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>
      <c r="A2060" s="9" t="s">
        <v>4086</v>
      </c>
      <c r="B2060" s="9">
        <v>5.024802E8</v>
      </c>
      <c r="C2060" s="9" t="s">
        <v>4087</v>
      </c>
      <c r="D2060" s="10">
        <v>45168.814722222225</v>
      </c>
      <c r="E2060" s="9" t="s">
        <v>1854</v>
      </c>
      <c r="F2060" s="9" t="s">
        <v>2428</v>
      </c>
      <c r="G2060" s="9" t="s">
        <v>17</v>
      </c>
      <c r="H2060" s="9" t="s">
        <v>3285</v>
      </c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>
      <c r="A2061" s="9" t="s">
        <v>4088</v>
      </c>
      <c r="B2061" s="9">
        <v>5.26428782E8</v>
      </c>
      <c r="C2061" s="9" t="s">
        <v>412</v>
      </c>
      <c r="D2061" s="10">
        <v>45168.83275462963</v>
      </c>
      <c r="E2061" s="9" t="s">
        <v>1854</v>
      </c>
      <c r="F2061" s="9" t="s">
        <v>2428</v>
      </c>
      <c r="G2061" s="9" t="s">
        <v>17</v>
      </c>
      <c r="H2061" s="9" t="s">
        <v>3285</v>
      </c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>
      <c r="A2062" s="9" t="s">
        <v>4089</v>
      </c>
      <c r="B2062" s="9">
        <v>5.23099147E8</v>
      </c>
      <c r="C2062" s="9" t="s">
        <v>4090</v>
      </c>
      <c r="D2062" s="10">
        <v>45168.84929398148</v>
      </c>
      <c r="E2062" s="9" t="s">
        <v>1854</v>
      </c>
      <c r="F2062" s="9"/>
      <c r="G2062" s="9"/>
      <c r="H2062" s="9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>
      <c r="A2063" s="11" t="s">
        <v>4091</v>
      </c>
      <c r="B2063" s="9">
        <v>5.42882977E8</v>
      </c>
      <c r="C2063" s="9" t="s">
        <v>4092</v>
      </c>
      <c r="D2063" s="10">
        <v>45168.86454861111</v>
      </c>
      <c r="E2063" s="9" t="s">
        <v>1854</v>
      </c>
      <c r="F2063" s="9" t="s">
        <v>2428</v>
      </c>
      <c r="G2063" s="9" t="s">
        <v>17</v>
      </c>
      <c r="H2063" s="9" t="s">
        <v>3285</v>
      </c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>
      <c r="A2064" s="9" t="s">
        <v>4093</v>
      </c>
      <c r="B2064" s="9">
        <v>5.46356077E8</v>
      </c>
      <c r="C2064" s="9" t="s">
        <v>4094</v>
      </c>
      <c r="D2064" s="10">
        <v>45168.895578703705</v>
      </c>
      <c r="E2064" s="9" t="s">
        <v>3948</v>
      </c>
      <c r="F2064" s="9" t="s">
        <v>4014</v>
      </c>
      <c r="G2064" s="9" t="s">
        <v>2491</v>
      </c>
      <c r="H2064" s="9" t="s">
        <v>3995</v>
      </c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>
      <c r="A2065" s="11" t="s">
        <v>4095</v>
      </c>
      <c r="B2065" s="9">
        <v>5.07894415E8</v>
      </c>
      <c r="C2065" s="9" t="s">
        <v>4096</v>
      </c>
      <c r="D2065" s="10">
        <v>45168.97708333333</v>
      </c>
      <c r="E2065" s="9" t="s">
        <v>1854</v>
      </c>
      <c r="F2065" s="9" t="s">
        <v>2428</v>
      </c>
      <c r="G2065" s="9" t="s">
        <v>17</v>
      </c>
      <c r="H2065" s="9" t="s">
        <v>3285</v>
      </c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>
      <c r="A2066" s="9" t="s">
        <v>4097</v>
      </c>
      <c r="B2066" s="9">
        <v>5.42331777E8</v>
      </c>
      <c r="C2066" s="9" t="s">
        <v>4098</v>
      </c>
      <c r="D2066" s="10">
        <v>45169.03849537037</v>
      </c>
      <c r="E2066" s="9" t="s">
        <v>3948</v>
      </c>
      <c r="F2066" s="9" t="s">
        <v>4014</v>
      </c>
      <c r="G2066" s="9" t="s">
        <v>3978</v>
      </c>
      <c r="H2066" s="9" t="s">
        <v>3995</v>
      </c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>
      <c r="A2067" s="9" t="s">
        <v>4099</v>
      </c>
      <c r="B2067" s="9">
        <v>5.08115616E8</v>
      </c>
      <c r="C2067" s="9" t="s">
        <v>4100</v>
      </c>
      <c r="D2067" s="10">
        <v>45169.113333333335</v>
      </c>
      <c r="E2067" s="9" t="s">
        <v>3948</v>
      </c>
      <c r="F2067" s="9" t="s">
        <v>4014</v>
      </c>
      <c r="G2067" s="9" t="s">
        <v>2491</v>
      </c>
      <c r="H2067" s="9" t="s">
        <v>4017</v>
      </c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>
      <c r="A2068" s="9" t="s">
        <v>4101</v>
      </c>
      <c r="B2068" s="9">
        <v>5.28357561E8</v>
      </c>
      <c r="C2068" s="9" t="s">
        <v>4102</v>
      </c>
      <c r="D2068" s="10">
        <v>45169.27832175926</v>
      </c>
      <c r="E2068" s="9" t="s">
        <v>3948</v>
      </c>
      <c r="F2068" s="9" t="s">
        <v>4014</v>
      </c>
      <c r="G2068" s="9" t="s">
        <v>3978</v>
      </c>
      <c r="H2068" s="9" t="s">
        <v>3995</v>
      </c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>
      <c r="A2069" s="9" t="s">
        <v>4103</v>
      </c>
      <c r="B2069" s="9">
        <v>5.42662252E8</v>
      </c>
      <c r="C2069" s="9" t="s">
        <v>4104</v>
      </c>
      <c r="D2069" s="10">
        <v>45169.2921412037</v>
      </c>
      <c r="E2069" s="9" t="s">
        <v>3948</v>
      </c>
      <c r="F2069" s="9" t="s">
        <v>4014</v>
      </c>
      <c r="G2069" s="9" t="s">
        <v>2491</v>
      </c>
      <c r="H2069" s="9" t="s">
        <v>3995</v>
      </c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>
      <c r="A2070" s="11" t="s">
        <v>4105</v>
      </c>
      <c r="B2070" s="9">
        <v>5.37262635E8</v>
      </c>
      <c r="C2070" s="9" t="s">
        <v>4106</v>
      </c>
      <c r="D2070" s="10">
        <v>45169.34798611111</v>
      </c>
      <c r="E2070" s="9" t="s">
        <v>1854</v>
      </c>
      <c r="F2070" s="9" t="s">
        <v>2428</v>
      </c>
      <c r="G2070" s="9" t="s">
        <v>17</v>
      </c>
      <c r="H2070" s="9" t="s">
        <v>3285</v>
      </c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>
      <c r="A2071" s="11" t="s">
        <v>4082</v>
      </c>
      <c r="B2071" s="9">
        <v>5.449105E8</v>
      </c>
      <c r="C2071" s="9" t="s">
        <v>4083</v>
      </c>
      <c r="D2071" s="10">
        <v>45169.44590277778</v>
      </c>
      <c r="E2071" s="9" t="s">
        <v>1857</v>
      </c>
      <c r="F2071" s="9" t="s">
        <v>2433</v>
      </c>
      <c r="G2071" s="9" t="s">
        <v>2491</v>
      </c>
      <c r="H2071" s="9" t="s">
        <v>2717</v>
      </c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>
      <c r="A2072" s="11" t="s">
        <v>4107</v>
      </c>
      <c r="B2072" s="9">
        <v>5.06936669E8</v>
      </c>
      <c r="C2072" s="9" t="s">
        <v>4108</v>
      </c>
      <c r="D2072" s="10">
        <v>45169.461863425924</v>
      </c>
      <c r="E2072" s="9" t="s">
        <v>1854</v>
      </c>
      <c r="F2072" s="9" t="s">
        <v>2433</v>
      </c>
      <c r="G2072" s="9" t="s">
        <v>3978</v>
      </c>
      <c r="H2072" s="9" t="s">
        <v>2289</v>
      </c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>
      <c r="A2073" s="9" t="s">
        <v>4109</v>
      </c>
      <c r="B2073" s="9">
        <v>5.02776445E8</v>
      </c>
      <c r="C2073" s="9" t="s">
        <v>4110</v>
      </c>
      <c r="D2073" s="10">
        <v>45169.46482638889</v>
      </c>
      <c r="E2073" s="9" t="s">
        <v>1854</v>
      </c>
      <c r="F2073" s="9" t="s">
        <v>2433</v>
      </c>
      <c r="G2073" s="9" t="s">
        <v>3195</v>
      </c>
      <c r="H2073" s="9" t="s">
        <v>2289</v>
      </c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>
      <c r="A2074" s="9" t="s">
        <v>4111</v>
      </c>
      <c r="B2074" s="9">
        <v>5.07185462E8</v>
      </c>
      <c r="C2074" s="9" t="s">
        <v>4112</v>
      </c>
      <c r="D2074" s="10">
        <v>45169.54729166667</v>
      </c>
      <c r="E2074" s="9" t="s">
        <v>3948</v>
      </c>
      <c r="F2074" s="9" t="s">
        <v>4014</v>
      </c>
      <c r="G2074" s="9" t="s">
        <v>2491</v>
      </c>
      <c r="H2074" s="9" t="s">
        <v>3995</v>
      </c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>
      <c r="A2075" s="9" t="s">
        <v>4113</v>
      </c>
      <c r="B2075" s="9">
        <v>5.02381365E8</v>
      </c>
      <c r="C2075" s="9" t="s">
        <v>4114</v>
      </c>
      <c r="D2075" s="10">
        <v>45169.56736111111</v>
      </c>
      <c r="E2075" s="9" t="s">
        <v>1854</v>
      </c>
      <c r="F2075" s="9" t="s">
        <v>2428</v>
      </c>
      <c r="G2075" s="9" t="s">
        <v>17</v>
      </c>
      <c r="H2075" s="9" t="s">
        <v>2289</v>
      </c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>
      <c r="A2076" s="9" t="s">
        <v>4115</v>
      </c>
      <c r="B2076" s="9">
        <v>5.4546307E8</v>
      </c>
      <c r="C2076" s="9" t="s">
        <v>4116</v>
      </c>
      <c r="D2076" s="10">
        <v>45169.70291666667</v>
      </c>
      <c r="E2076" s="9" t="s">
        <v>1854</v>
      </c>
      <c r="F2076" s="9" t="s">
        <v>2428</v>
      </c>
      <c r="G2076" s="9" t="s">
        <v>17</v>
      </c>
      <c r="H2076" s="9" t="s">
        <v>2289</v>
      </c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>
      <c r="A2077" s="11" t="s">
        <v>4117</v>
      </c>
      <c r="B2077" s="9">
        <v>5.27316681E8</v>
      </c>
      <c r="C2077" s="9" t="s">
        <v>4118</v>
      </c>
      <c r="D2077" s="10">
        <v>45169.823217592595</v>
      </c>
      <c r="E2077" s="9" t="s">
        <v>1854</v>
      </c>
      <c r="F2077" s="9" t="s">
        <v>2428</v>
      </c>
      <c r="G2077" s="9" t="s">
        <v>17</v>
      </c>
      <c r="H2077" s="9" t="s">
        <v>2289</v>
      </c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>
      <c r="A2078" s="11" t="s">
        <v>4119</v>
      </c>
      <c r="B2078" s="9">
        <v>5.49343443E8</v>
      </c>
      <c r="C2078" s="9" t="s">
        <v>4120</v>
      </c>
      <c r="D2078" s="10">
        <v>45169.86568287037</v>
      </c>
      <c r="E2078" s="9" t="s">
        <v>1857</v>
      </c>
      <c r="F2078" s="9" t="s">
        <v>2433</v>
      </c>
      <c r="G2078" s="9" t="s">
        <v>3978</v>
      </c>
      <c r="H2078" s="9" t="s">
        <v>2726</v>
      </c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>
      <c r="A2079" s="11" t="s">
        <v>4121</v>
      </c>
      <c r="B2079" s="9">
        <v>5.223057E8</v>
      </c>
      <c r="C2079" s="9" t="s">
        <v>4122</v>
      </c>
      <c r="D2079" s="10">
        <v>45169.90375</v>
      </c>
      <c r="E2079" s="9" t="s">
        <v>1854</v>
      </c>
      <c r="F2079" s="9" t="s">
        <v>2428</v>
      </c>
      <c r="G2079" s="9" t="s">
        <v>17</v>
      </c>
      <c r="H2079" s="9" t="s">
        <v>2289</v>
      </c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>
      <c r="A2080" s="9" t="s">
        <v>4123</v>
      </c>
      <c r="B2080" s="9">
        <v>5.02229859E8</v>
      </c>
      <c r="C2080" s="9" t="s">
        <v>4124</v>
      </c>
      <c r="D2080" s="10">
        <v>45169.915300925924</v>
      </c>
      <c r="E2080" s="9" t="s">
        <v>3948</v>
      </c>
      <c r="F2080" s="9" t="s">
        <v>4014</v>
      </c>
      <c r="G2080" s="9" t="s">
        <v>17</v>
      </c>
      <c r="H2080" s="9" t="s">
        <v>3995</v>
      </c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>
      <c r="A2081" s="9" t="s">
        <v>4125</v>
      </c>
      <c r="B2081" s="9">
        <v>5.43299035E8</v>
      </c>
      <c r="C2081" s="9" t="s">
        <v>4126</v>
      </c>
      <c r="D2081" s="10">
        <v>45169.92439814815</v>
      </c>
      <c r="E2081" s="9" t="s">
        <v>1854</v>
      </c>
      <c r="F2081" s="9" t="s">
        <v>2428</v>
      </c>
      <c r="G2081" s="9" t="s">
        <v>17</v>
      </c>
      <c r="H2081" s="9" t="s">
        <v>3285</v>
      </c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11" t="s">
        <v>4127</v>
      </c>
      <c r="B2082" s="9">
        <v>5.39866552E8</v>
      </c>
      <c r="C2082" s="9" t="s">
        <v>4128</v>
      </c>
      <c r="D2082" s="10">
        <v>45169.93138888889</v>
      </c>
      <c r="E2082" s="9" t="s">
        <v>3948</v>
      </c>
      <c r="F2082" s="9" t="s">
        <v>4014</v>
      </c>
      <c r="G2082" s="9" t="s">
        <v>17</v>
      </c>
      <c r="H2082" s="9" t="s">
        <v>4017</v>
      </c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9" t="s">
        <v>2154</v>
      </c>
      <c r="B2083" s="9">
        <v>5.47773797E8</v>
      </c>
      <c r="C2083" s="9" t="s">
        <v>2155</v>
      </c>
      <c r="D2083" s="10">
        <v>45169.955416666664</v>
      </c>
      <c r="E2083" s="9" t="s">
        <v>1854</v>
      </c>
      <c r="F2083" s="9" t="s">
        <v>2428</v>
      </c>
      <c r="G2083" s="9" t="s">
        <v>17</v>
      </c>
      <c r="H2083" s="9" t="s">
        <v>3285</v>
      </c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>
      <c r="A2084" s="9" t="s">
        <v>4129</v>
      </c>
      <c r="B2084" s="9">
        <v>5.05758966E8</v>
      </c>
      <c r="C2084" s="9" t="s">
        <v>4130</v>
      </c>
      <c r="D2084" s="10">
        <v>45169.96773148148</v>
      </c>
      <c r="E2084" s="9" t="s">
        <v>1854</v>
      </c>
      <c r="F2084" s="9" t="s">
        <v>2428</v>
      </c>
      <c r="G2084" s="9" t="s">
        <v>17</v>
      </c>
      <c r="H2084" s="9" t="s">
        <v>3285</v>
      </c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>
      <c r="A2085" s="11" t="s">
        <v>4131</v>
      </c>
      <c r="B2085" s="9">
        <v>5.09401336E8</v>
      </c>
      <c r="C2085" s="9" t="s">
        <v>4132</v>
      </c>
      <c r="D2085" s="10">
        <v>45170.0634375</v>
      </c>
      <c r="E2085" s="9" t="s">
        <v>3948</v>
      </c>
      <c r="F2085" s="9" t="s">
        <v>4014</v>
      </c>
      <c r="G2085" s="9" t="s">
        <v>17</v>
      </c>
      <c r="H2085" s="9" t="s">
        <v>3966</v>
      </c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>
      <c r="A2086" s="9" t="s">
        <v>4133</v>
      </c>
      <c r="B2086" s="9">
        <v>5.3425253E8</v>
      </c>
      <c r="C2086" s="9" t="s">
        <v>4134</v>
      </c>
      <c r="D2086" s="10">
        <v>45170.181238425925</v>
      </c>
      <c r="E2086" s="9" t="s">
        <v>3948</v>
      </c>
      <c r="F2086" s="9" t="s">
        <v>4014</v>
      </c>
      <c r="G2086" s="9" t="s">
        <v>17</v>
      </c>
      <c r="H2086" s="9" t="s">
        <v>4017</v>
      </c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>
      <c r="A2087" s="9" t="s">
        <v>3788</v>
      </c>
      <c r="B2087" s="9">
        <v>5.06715868E8</v>
      </c>
      <c r="C2087" s="9" t="s">
        <v>3789</v>
      </c>
      <c r="D2087" s="10">
        <v>45170.275196759256</v>
      </c>
      <c r="E2087" s="9" t="s">
        <v>3948</v>
      </c>
      <c r="F2087" s="9" t="s">
        <v>4014</v>
      </c>
      <c r="G2087" s="9" t="s">
        <v>17</v>
      </c>
      <c r="H2087" s="9" t="s">
        <v>3995</v>
      </c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>
      <c r="A2088" s="11" t="s">
        <v>1646</v>
      </c>
      <c r="B2088" s="9">
        <v>5.47610073E8</v>
      </c>
      <c r="C2088" s="9" t="s">
        <v>4135</v>
      </c>
      <c r="D2088" s="10">
        <v>45170.37564814815</v>
      </c>
      <c r="E2088" s="9" t="s">
        <v>3948</v>
      </c>
      <c r="F2088" s="9" t="s">
        <v>4014</v>
      </c>
      <c r="G2088" s="9" t="s">
        <v>17</v>
      </c>
      <c r="H2088" s="9" t="s">
        <v>3995</v>
      </c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>
      <c r="A2089" s="9" t="s">
        <v>4136</v>
      </c>
      <c r="B2089" s="9">
        <v>5.49410909E8</v>
      </c>
      <c r="C2089" s="9" t="s">
        <v>4137</v>
      </c>
      <c r="D2089" s="10">
        <v>45170.39670138889</v>
      </c>
      <c r="E2089" s="9" t="s">
        <v>3948</v>
      </c>
      <c r="F2089" s="9" t="s">
        <v>4014</v>
      </c>
      <c r="G2089" s="9" t="s">
        <v>17</v>
      </c>
      <c r="H2089" s="9" t="s">
        <v>3995</v>
      </c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>
      <c r="A2090" s="11" t="s">
        <v>4138</v>
      </c>
      <c r="B2090" s="9">
        <v>5.46779565E8</v>
      </c>
      <c r="C2090" s="9" t="s">
        <v>4139</v>
      </c>
      <c r="D2090" s="10">
        <v>45170.45450231482</v>
      </c>
      <c r="E2090" s="9" t="s">
        <v>1854</v>
      </c>
      <c r="F2090" s="9" t="s">
        <v>2428</v>
      </c>
      <c r="G2090" s="9" t="s">
        <v>17</v>
      </c>
      <c r="H2090" s="9" t="s">
        <v>3285</v>
      </c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>
      <c r="A2091" s="11" t="s">
        <v>4140</v>
      </c>
      <c r="B2091" s="9">
        <v>5.0405895E8</v>
      </c>
      <c r="C2091" s="9" t="s">
        <v>4141</v>
      </c>
      <c r="D2091" s="10">
        <v>45170.49239583333</v>
      </c>
      <c r="E2091" s="9" t="s">
        <v>3948</v>
      </c>
      <c r="F2091" s="9" t="s">
        <v>4014</v>
      </c>
      <c r="G2091" s="9" t="s">
        <v>17</v>
      </c>
      <c r="H2091" s="9" t="s">
        <v>4002</v>
      </c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>
      <c r="A2092" s="11" t="s">
        <v>4142</v>
      </c>
      <c r="B2092" s="9">
        <v>5.25582506E8</v>
      </c>
      <c r="C2092" s="9" t="s">
        <v>4143</v>
      </c>
      <c r="D2092" s="10">
        <v>45170.5702662037</v>
      </c>
      <c r="E2092" s="9" t="s">
        <v>3948</v>
      </c>
      <c r="F2092" s="9" t="s">
        <v>4014</v>
      </c>
      <c r="G2092" s="9" t="s">
        <v>17</v>
      </c>
      <c r="H2092" s="9" t="s">
        <v>3995</v>
      </c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>
      <c r="A2093" s="9" t="s">
        <v>4144</v>
      </c>
      <c r="B2093" s="9">
        <v>5.56640951E8</v>
      </c>
      <c r="C2093" s="9" t="s">
        <v>4145</v>
      </c>
      <c r="D2093" s="10">
        <v>45170.578622685185</v>
      </c>
      <c r="E2093" s="9" t="s">
        <v>1854</v>
      </c>
      <c r="F2093" s="9" t="s">
        <v>2428</v>
      </c>
      <c r="G2093" s="9" t="s">
        <v>17</v>
      </c>
      <c r="H2093" s="9" t="s">
        <v>2289</v>
      </c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>
      <c r="A2094" s="11" t="s">
        <v>4146</v>
      </c>
      <c r="B2094" s="9">
        <v>5.42480648E8</v>
      </c>
      <c r="C2094" s="9" t="s">
        <v>4147</v>
      </c>
      <c r="D2094" s="10">
        <v>45170.70521990741</v>
      </c>
      <c r="E2094" s="9" t="s">
        <v>1854</v>
      </c>
      <c r="F2094" s="9" t="s">
        <v>2433</v>
      </c>
      <c r="G2094" s="9" t="s">
        <v>2491</v>
      </c>
      <c r="H2094" s="9" t="s">
        <v>3453</v>
      </c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>
      <c r="A2095" s="9" t="s">
        <v>4148</v>
      </c>
      <c r="B2095" s="9">
        <v>5.04590005E8</v>
      </c>
      <c r="C2095" s="9" t="s">
        <v>4149</v>
      </c>
      <c r="D2095" s="10">
        <v>45170.73532407408</v>
      </c>
      <c r="E2095" s="9" t="s">
        <v>1854</v>
      </c>
      <c r="F2095" s="9" t="s">
        <v>2428</v>
      </c>
      <c r="G2095" s="9" t="s">
        <v>17</v>
      </c>
      <c r="H2095" s="9" t="s">
        <v>3285</v>
      </c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>
      <c r="A2096" s="9" t="s">
        <v>1268</v>
      </c>
      <c r="B2096" s="9">
        <v>5.0408088E8</v>
      </c>
      <c r="C2096" s="9" t="s">
        <v>1269</v>
      </c>
      <c r="D2096" s="10">
        <v>45170.7412962963</v>
      </c>
      <c r="E2096" s="9" t="s">
        <v>3948</v>
      </c>
      <c r="F2096" s="9" t="s">
        <v>4014</v>
      </c>
      <c r="G2096" s="9" t="s">
        <v>17</v>
      </c>
      <c r="H2096" s="9" t="s">
        <v>4002</v>
      </c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>
      <c r="A2097" s="9" t="s">
        <v>4150</v>
      </c>
      <c r="B2097" s="9">
        <v>5.0696202E8</v>
      </c>
      <c r="C2097" s="9" t="s">
        <v>4151</v>
      </c>
      <c r="D2097" s="10">
        <v>45170.828148148146</v>
      </c>
      <c r="E2097" s="9" t="s">
        <v>1854</v>
      </c>
      <c r="F2097" s="9" t="s">
        <v>2428</v>
      </c>
      <c r="G2097" s="9" t="s">
        <v>17</v>
      </c>
      <c r="H2097" s="9" t="s">
        <v>3285</v>
      </c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>
      <c r="A2098" s="11" t="s">
        <v>4048</v>
      </c>
      <c r="B2098" s="9">
        <v>5.47308274E8</v>
      </c>
      <c r="C2098" s="9" t="s">
        <v>4049</v>
      </c>
      <c r="D2098" s="10">
        <v>45170.88627314815</v>
      </c>
      <c r="E2098" s="9" t="s">
        <v>3948</v>
      </c>
      <c r="F2098" s="9" t="s">
        <v>4014</v>
      </c>
      <c r="G2098" s="9" t="s">
        <v>17</v>
      </c>
      <c r="H2098" s="9" t="s">
        <v>4002</v>
      </c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>
      <c r="A2099" s="11" t="s">
        <v>4152</v>
      </c>
      <c r="B2099" s="9">
        <v>5.7333383E8</v>
      </c>
      <c r="C2099" s="9" t="s">
        <v>4153</v>
      </c>
      <c r="D2099" s="10">
        <v>45171.00162037037</v>
      </c>
      <c r="E2099" s="9" t="s">
        <v>1854</v>
      </c>
      <c r="F2099" s="9" t="s">
        <v>2428</v>
      </c>
      <c r="G2099" s="9" t="s">
        <v>17</v>
      </c>
      <c r="H2099" s="9" t="s">
        <v>2289</v>
      </c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>
      <c r="A2100" s="11" t="s">
        <v>2561</v>
      </c>
      <c r="B2100" s="9">
        <v>5.09966902E8</v>
      </c>
      <c r="C2100" s="9" t="s">
        <v>2562</v>
      </c>
      <c r="D2100" s="10">
        <v>45171.00208333333</v>
      </c>
      <c r="E2100" s="9" t="s">
        <v>1854</v>
      </c>
      <c r="F2100" s="9" t="s">
        <v>2428</v>
      </c>
      <c r="G2100" s="9" t="s">
        <v>17</v>
      </c>
      <c r="H2100" s="9" t="s">
        <v>3285</v>
      </c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>
      <c r="A2101" s="9" t="s">
        <v>4154</v>
      </c>
      <c r="B2101" s="9">
        <v>5.07207321E8</v>
      </c>
      <c r="C2101" s="9" t="s">
        <v>4155</v>
      </c>
      <c r="D2101" s="10">
        <v>45171.54824074074</v>
      </c>
      <c r="E2101" s="9" t="s">
        <v>1854</v>
      </c>
      <c r="F2101" s="9" t="s">
        <v>2428</v>
      </c>
      <c r="G2101" s="9" t="s">
        <v>17</v>
      </c>
      <c r="H2101" s="9" t="s">
        <v>3285</v>
      </c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>
      <c r="A2102" s="11" t="s">
        <v>4156</v>
      </c>
      <c r="B2102" s="9">
        <v>5.42087871E8</v>
      </c>
      <c r="C2102" s="9" t="s">
        <v>4157</v>
      </c>
      <c r="D2102" s="10">
        <v>45171.61625</v>
      </c>
      <c r="E2102" s="9" t="s">
        <v>3948</v>
      </c>
      <c r="F2102" s="9" t="s">
        <v>4014</v>
      </c>
      <c r="G2102" s="9" t="s">
        <v>17</v>
      </c>
      <c r="H2102" s="9" t="s">
        <v>4002</v>
      </c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>
      <c r="A2103" s="11" t="s">
        <v>4158</v>
      </c>
      <c r="B2103" s="9">
        <v>5.44651658E8</v>
      </c>
      <c r="C2103" s="9" t="s">
        <v>4159</v>
      </c>
      <c r="D2103" s="10">
        <v>45171.647523148145</v>
      </c>
      <c r="E2103" s="9" t="s">
        <v>3948</v>
      </c>
      <c r="F2103" s="9" t="s">
        <v>4014</v>
      </c>
      <c r="G2103" s="9" t="s">
        <v>17</v>
      </c>
      <c r="H2103" s="9" t="s">
        <v>4002</v>
      </c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>
      <c r="A2104" s="11" t="s">
        <v>4160</v>
      </c>
      <c r="B2104" s="9">
        <v>5.32323813E8</v>
      </c>
      <c r="C2104" s="9" t="s">
        <v>4161</v>
      </c>
      <c r="D2104" s="10">
        <v>45171.77537037037</v>
      </c>
      <c r="E2104" s="9" t="s">
        <v>3948</v>
      </c>
      <c r="F2104" s="9" t="s">
        <v>4014</v>
      </c>
      <c r="G2104" s="9" t="s">
        <v>17</v>
      </c>
      <c r="H2104" s="9" t="s">
        <v>3966</v>
      </c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>
      <c r="A2105" s="9" t="s">
        <v>4162</v>
      </c>
      <c r="B2105" s="9">
        <v>5.03531557E8</v>
      </c>
      <c r="C2105" s="9" t="s">
        <v>4163</v>
      </c>
      <c r="D2105" s="10">
        <v>45171.77596064815</v>
      </c>
      <c r="E2105" s="9" t="s">
        <v>1854</v>
      </c>
      <c r="F2105" s="9" t="s">
        <v>2428</v>
      </c>
      <c r="G2105" s="9" t="s">
        <v>17</v>
      </c>
      <c r="H2105" s="9" t="s">
        <v>3285</v>
      </c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>
      <c r="A2106" s="9" t="s">
        <v>4164</v>
      </c>
      <c r="B2106" s="9">
        <v>5.42523224E8</v>
      </c>
      <c r="C2106" s="9" t="s">
        <v>4165</v>
      </c>
      <c r="D2106" s="10">
        <v>45171.77643518519</v>
      </c>
      <c r="E2106" s="9" t="s">
        <v>3948</v>
      </c>
      <c r="F2106" s="9" t="s">
        <v>4014</v>
      </c>
      <c r="G2106" s="9" t="s">
        <v>3978</v>
      </c>
      <c r="H2106" s="9" t="s">
        <v>3995</v>
      </c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>
      <c r="A2107" s="11" t="s">
        <v>4166</v>
      </c>
      <c r="B2107" s="9">
        <v>5.332358E8</v>
      </c>
      <c r="C2107" s="9" t="s">
        <v>4167</v>
      </c>
      <c r="D2107" s="10">
        <v>45171.79032407407</v>
      </c>
      <c r="E2107" s="9" t="s">
        <v>1854</v>
      </c>
      <c r="F2107" s="9" t="s">
        <v>2428</v>
      </c>
      <c r="G2107" s="9" t="s">
        <v>17</v>
      </c>
      <c r="H2107" s="9" t="s">
        <v>3285</v>
      </c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>
      <c r="A2108" s="9" t="s">
        <v>4168</v>
      </c>
      <c r="B2108" s="9">
        <v>5.27953606E8</v>
      </c>
      <c r="C2108" s="9" t="s">
        <v>731</v>
      </c>
      <c r="D2108" s="10">
        <v>45171.80236111111</v>
      </c>
      <c r="E2108" s="9" t="s">
        <v>3948</v>
      </c>
      <c r="F2108" s="9" t="s">
        <v>4014</v>
      </c>
      <c r="G2108" s="9" t="s">
        <v>3978</v>
      </c>
      <c r="H2108" s="9" t="s">
        <v>4002</v>
      </c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>
      <c r="A2109" s="9" t="s">
        <v>4169</v>
      </c>
      <c r="B2109" s="9">
        <v>5.09870299E8</v>
      </c>
      <c r="C2109" s="9" t="s">
        <v>4170</v>
      </c>
      <c r="D2109" s="10">
        <v>45171.922627314816</v>
      </c>
      <c r="E2109" s="9" t="s">
        <v>1860</v>
      </c>
      <c r="F2109" s="9" t="s">
        <v>2428</v>
      </c>
      <c r="G2109" s="9" t="s">
        <v>17</v>
      </c>
      <c r="H2109" s="9" t="s">
        <v>2729</v>
      </c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>
      <c r="A2110" s="9" t="s">
        <v>4171</v>
      </c>
      <c r="B2110" s="9">
        <v>5.26988073E8</v>
      </c>
      <c r="C2110" s="9" t="s">
        <v>4172</v>
      </c>
      <c r="D2110" s="10">
        <v>45172.00634259259</v>
      </c>
      <c r="E2110" s="9" t="s">
        <v>1854</v>
      </c>
      <c r="F2110" s="9" t="s">
        <v>2428</v>
      </c>
      <c r="G2110" s="9" t="s">
        <v>17</v>
      </c>
      <c r="H2110" s="9" t="s">
        <v>2289</v>
      </c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>
      <c r="A2111" s="9" t="s">
        <v>435</v>
      </c>
      <c r="B2111" s="9">
        <v>5.43001018E8</v>
      </c>
      <c r="C2111" s="9" t="s">
        <v>436</v>
      </c>
      <c r="D2111" s="10">
        <v>45172.04269675926</v>
      </c>
      <c r="E2111" s="9" t="s">
        <v>3948</v>
      </c>
      <c r="F2111" s="9" t="s">
        <v>4014</v>
      </c>
      <c r="G2111" s="9" t="s">
        <v>17</v>
      </c>
      <c r="H2111" s="9" t="s">
        <v>4017</v>
      </c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>
      <c r="A2112" s="9" t="s">
        <v>4173</v>
      </c>
      <c r="B2112" s="9">
        <v>5.29263032E8</v>
      </c>
      <c r="C2112" s="9" t="s">
        <v>4174</v>
      </c>
      <c r="D2112" s="10">
        <v>45172.473715277774</v>
      </c>
      <c r="E2112" s="9" t="s">
        <v>3948</v>
      </c>
      <c r="F2112" s="9" t="s">
        <v>4014</v>
      </c>
      <c r="G2112" s="9" t="s">
        <v>3978</v>
      </c>
      <c r="H2112" s="9" t="s">
        <v>4017</v>
      </c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>
      <c r="A2113" s="9" t="s">
        <v>4175</v>
      </c>
      <c r="B2113" s="9">
        <v>5.22281183E8</v>
      </c>
      <c r="C2113" s="9" t="s">
        <v>4176</v>
      </c>
      <c r="D2113" s="10">
        <v>45172.58599537037</v>
      </c>
      <c r="E2113" s="9" t="s">
        <v>1854</v>
      </c>
      <c r="F2113" s="9" t="s">
        <v>2428</v>
      </c>
      <c r="G2113" s="9" t="s">
        <v>17</v>
      </c>
      <c r="H2113" s="9" t="s">
        <v>3285</v>
      </c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>
      <c r="A2114" s="11" t="s">
        <v>4177</v>
      </c>
      <c r="B2114" s="9">
        <v>5.23063101E8</v>
      </c>
      <c r="C2114" s="9" t="s">
        <v>4178</v>
      </c>
      <c r="D2114" s="10">
        <v>45172.62971064815</v>
      </c>
      <c r="E2114" s="9" t="s">
        <v>3948</v>
      </c>
      <c r="F2114" s="9" t="s">
        <v>4014</v>
      </c>
      <c r="G2114" s="9" t="s">
        <v>3195</v>
      </c>
      <c r="H2114" s="9" t="s">
        <v>3995</v>
      </c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>
      <c r="A2115" s="9" t="s">
        <v>4179</v>
      </c>
      <c r="B2115" s="9">
        <v>5.23300491E8</v>
      </c>
      <c r="C2115" s="9" t="s">
        <v>4180</v>
      </c>
      <c r="D2115" s="10">
        <v>45172.65508101852</v>
      </c>
      <c r="E2115" s="9" t="s">
        <v>3948</v>
      </c>
      <c r="F2115" s="9" t="s">
        <v>4014</v>
      </c>
      <c r="G2115" s="9" t="s">
        <v>3978</v>
      </c>
      <c r="H2115" s="9" t="s">
        <v>3995</v>
      </c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>
      <c r="A2116" s="11" t="s">
        <v>4181</v>
      </c>
      <c r="B2116" s="9">
        <v>5.46767643E8</v>
      </c>
      <c r="C2116" s="9" t="s">
        <v>4182</v>
      </c>
      <c r="D2116" s="10">
        <v>45172.65831018519</v>
      </c>
      <c r="E2116" s="9" t="s">
        <v>3948</v>
      </c>
      <c r="F2116" s="9" t="s">
        <v>4014</v>
      </c>
      <c r="G2116" s="9" t="s">
        <v>3978</v>
      </c>
      <c r="H2116" s="9" t="s">
        <v>4002</v>
      </c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>
      <c r="A2117" s="9" t="s">
        <v>314</v>
      </c>
      <c r="B2117" s="9">
        <v>5.28202048E8</v>
      </c>
      <c r="C2117" s="9" t="s">
        <v>315</v>
      </c>
      <c r="D2117" s="10">
        <v>45172.66347222222</v>
      </c>
      <c r="E2117" s="9" t="s">
        <v>3948</v>
      </c>
      <c r="F2117" s="9" t="s">
        <v>4014</v>
      </c>
      <c r="G2117" s="9" t="s">
        <v>17</v>
      </c>
      <c r="H2117" s="9" t="s">
        <v>3995</v>
      </c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>
      <c r="A2118" s="11" t="s">
        <v>4177</v>
      </c>
      <c r="B2118" s="9">
        <v>5.23063101E8</v>
      </c>
      <c r="C2118" s="9" t="s">
        <v>4178</v>
      </c>
      <c r="D2118" s="10">
        <v>45172.666400462964</v>
      </c>
      <c r="E2118" s="9" t="s">
        <v>1857</v>
      </c>
      <c r="F2118" s="9" t="s">
        <v>2433</v>
      </c>
      <c r="G2118" s="9" t="s">
        <v>3195</v>
      </c>
      <c r="H2118" s="9" t="s">
        <v>2750</v>
      </c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>
      <c r="A2119" s="9" t="s">
        <v>4183</v>
      </c>
      <c r="B2119" s="9">
        <v>5.47213655E8</v>
      </c>
      <c r="C2119" s="9" t="s">
        <v>4184</v>
      </c>
      <c r="D2119" s="10">
        <v>45172.68994212963</v>
      </c>
      <c r="E2119" s="9" t="s">
        <v>1854</v>
      </c>
      <c r="F2119" s="9" t="s">
        <v>2428</v>
      </c>
      <c r="G2119" s="9" t="s">
        <v>17</v>
      </c>
      <c r="H2119" s="9" t="s">
        <v>2289</v>
      </c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>
      <c r="A2120" s="11" t="s">
        <v>4185</v>
      </c>
      <c r="B2120" s="9">
        <v>5.2321777E8</v>
      </c>
      <c r="C2120" s="9" t="s">
        <v>4186</v>
      </c>
      <c r="D2120" s="10">
        <v>45172.73318287037</v>
      </c>
      <c r="E2120" s="9" t="s">
        <v>3948</v>
      </c>
      <c r="F2120" s="9" t="s">
        <v>4014</v>
      </c>
      <c r="G2120" s="9" t="s">
        <v>3978</v>
      </c>
      <c r="H2120" s="9" t="s">
        <v>3995</v>
      </c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>
      <c r="A2121" s="9" t="s">
        <v>4187</v>
      </c>
      <c r="B2121" s="9">
        <v>5.04213734E8</v>
      </c>
      <c r="C2121" s="9" t="s">
        <v>4188</v>
      </c>
      <c r="D2121" s="10">
        <v>45172.76666666667</v>
      </c>
      <c r="E2121" s="9" t="s">
        <v>1854</v>
      </c>
      <c r="F2121" s="9" t="s">
        <v>2428</v>
      </c>
      <c r="G2121" s="9" t="s">
        <v>17</v>
      </c>
      <c r="H2121" s="9" t="s">
        <v>3285</v>
      </c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>
      <c r="A2122" s="9" t="s">
        <v>4189</v>
      </c>
      <c r="B2122" s="9">
        <v>5.46419028E8</v>
      </c>
      <c r="C2122" s="9" t="s">
        <v>4190</v>
      </c>
      <c r="D2122" s="10">
        <v>45172.863854166666</v>
      </c>
      <c r="E2122" s="9" t="s">
        <v>1854</v>
      </c>
      <c r="F2122" s="9" t="s">
        <v>2428</v>
      </c>
      <c r="G2122" s="9" t="s">
        <v>17</v>
      </c>
      <c r="H2122" s="9" t="s">
        <v>2289</v>
      </c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>
      <c r="A2123" s="9" t="s">
        <v>3831</v>
      </c>
      <c r="B2123" s="9">
        <v>5.05505887E8</v>
      </c>
      <c r="C2123" s="9" t="s">
        <v>3832</v>
      </c>
      <c r="D2123" s="10">
        <v>45172.86644675926</v>
      </c>
      <c r="E2123" s="9" t="s">
        <v>1857</v>
      </c>
      <c r="F2123" s="9" t="s">
        <v>2433</v>
      </c>
      <c r="G2123" s="9" t="s">
        <v>2491</v>
      </c>
      <c r="H2123" s="9" t="s">
        <v>2717</v>
      </c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>
      <c r="A2124" s="11" t="s">
        <v>4191</v>
      </c>
      <c r="B2124" s="9">
        <v>5.26774092E8</v>
      </c>
      <c r="C2124" s="9" t="s">
        <v>4192</v>
      </c>
      <c r="D2124" s="10">
        <v>45172.87961805556</v>
      </c>
      <c r="E2124" s="9" t="s">
        <v>1860</v>
      </c>
      <c r="F2124" s="9" t="s">
        <v>2428</v>
      </c>
      <c r="G2124" s="9" t="s">
        <v>17</v>
      </c>
      <c r="H2124" s="9" t="s">
        <v>2729</v>
      </c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>
      <c r="A2125" s="9" t="s">
        <v>4193</v>
      </c>
      <c r="B2125" s="9">
        <v>5.09924669E8</v>
      </c>
      <c r="C2125" s="9" t="s">
        <v>4194</v>
      </c>
      <c r="D2125" s="10">
        <v>45172.88903935185</v>
      </c>
      <c r="E2125" s="9" t="s">
        <v>1854</v>
      </c>
      <c r="F2125" s="9" t="s">
        <v>2428</v>
      </c>
      <c r="G2125" s="9" t="s">
        <v>17</v>
      </c>
      <c r="H2125" s="9" t="s">
        <v>3285</v>
      </c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>
      <c r="A2126" s="11" t="s">
        <v>3314</v>
      </c>
      <c r="B2126" s="9">
        <v>5.04221249E8</v>
      </c>
      <c r="C2126" s="9" t="s">
        <v>3315</v>
      </c>
      <c r="D2126" s="10">
        <v>45172.925532407404</v>
      </c>
      <c r="E2126" s="9" t="s">
        <v>3948</v>
      </c>
      <c r="F2126" s="9" t="s">
        <v>4014</v>
      </c>
      <c r="G2126" s="9" t="s">
        <v>17</v>
      </c>
      <c r="H2126" s="9" t="s">
        <v>3995</v>
      </c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>
      <c r="A2127" s="11" t="s">
        <v>4195</v>
      </c>
      <c r="B2127" s="9">
        <v>5.26933334E8</v>
      </c>
      <c r="C2127" s="9" t="s">
        <v>4196</v>
      </c>
      <c r="D2127" s="10">
        <v>45172.92810185185</v>
      </c>
      <c r="E2127" s="9" t="s">
        <v>3948</v>
      </c>
      <c r="F2127" s="9" t="s">
        <v>4014</v>
      </c>
      <c r="G2127" s="9" t="s">
        <v>17</v>
      </c>
      <c r="H2127" s="9" t="s">
        <v>3966</v>
      </c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>
      <c r="A2128" s="9" t="s">
        <v>4197</v>
      </c>
      <c r="B2128" s="9">
        <v>5.0997774E8</v>
      </c>
      <c r="C2128" s="9" t="s">
        <v>4198</v>
      </c>
      <c r="D2128" s="10">
        <v>45172.95454861111</v>
      </c>
      <c r="E2128" s="9" t="s">
        <v>3948</v>
      </c>
      <c r="F2128" s="9" t="s">
        <v>4014</v>
      </c>
      <c r="G2128" s="9" t="s">
        <v>3978</v>
      </c>
      <c r="H2128" s="9" t="s">
        <v>3995</v>
      </c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>
      <c r="A2129" s="11" t="s">
        <v>4199</v>
      </c>
      <c r="B2129" s="9">
        <v>5.42805587E8</v>
      </c>
      <c r="C2129" s="9" t="s">
        <v>4200</v>
      </c>
      <c r="D2129" s="10">
        <v>45172.97861111111</v>
      </c>
      <c r="E2129" s="9" t="s">
        <v>3948</v>
      </c>
      <c r="F2129" s="9" t="s">
        <v>4014</v>
      </c>
      <c r="G2129" s="9" t="s">
        <v>17</v>
      </c>
      <c r="H2129" s="9" t="s">
        <v>3966</v>
      </c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>
      <c r="A2130" s="9" t="s">
        <v>4201</v>
      </c>
      <c r="B2130" s="9">
        <v>5.38239834E8</v>
      </c>
      <c r="C2130" s="9" t="s">
        <v>4202</v>
      </c>
      <c r="D2130" s="10">
        <v>45173.02868055556</v>
      </c>
      <c r="E2130" s="9" t="s">
        <v>1854</v>
      </c>
      <c r="F2130" s="9" t="s">
        <v>2433</v>
      </c>
      <c r="G2130" s="9" t="s">
        <v>3195</v>
      </c>
      <c r="H2130" s="9" t="s">
        <v>3285</v>
      </c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>
      <c r="A2131" s="11" t="s">
        <v>4203</v>
      </c>
      <c r="B2131" s="9">
        <v>5.05783027E8</v>
      </c>
      <c r="C2131" s="9" t="s">
        <v>4204</v>
      </c>
      <c r="D2131" s="10">
        <v>45173.072650462964</v>
      </c>
      <c r="E2131" s="9" t="s">
        <v>1854</v>
      </c>
      <c r="F2131" s="9" t="s">
        <v>2428</v>
      </c>
      <c r="G2131" s="9" t="s">
        <v>17</v>
      </c>
      <c r="H2131" s="9" t="s">
        <v>3285</v>
      </c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>
      <c r="A2132" s="9" t="s">
        <v>4205</v>
      </c>
      <c r="B2132" s="9">
        <v>5.22672593E8</v>
      </c>
      <c r="C2132" s="9" t="s">
        <v>4206</v>
      </c>
      <c r="D2132" s="10">
        <v>45173.165289351855</v>
      </c>
      <c r="E2132" s="9" t="s">
        <v>1854</v>
      </c>
      <c r="F2132" s="9" t="s">
        <v>2428</v>
      </c>
      <c r="G2132" s="9" t="s">
        <v>17</v>
      </c>
      <c r="H2132" s="9" t="s">
        <v>3285</v>
      </c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>
      <c r="A2133" s="11" t="s">
        <v>4207</v>
      </c>
      <c r="B2133" s="9">
        <v>5.46688488E8</v>
      </c>
      <c r="C2133" s="9" t="s">
        <v>4208</v>
      </c>
      <c r="D2133" s="10">
        <v>45173.5724537037</v>
      </c>
      <c r="E2133" s="9" t="s">
        <v>1854</v>
      </c>
      <c r="F2133" s="9" t="s">
        <v>2428</v>
      </c>
      <c r="G2133" s="9" t="s">
        <v>17</v>
      </c>
      <c r="H2133" s="9" t="s">
        <v>2289</v>
      </c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>
      <c r="A2134" s="9" t="s">
        <v>4209</v>
      </c>
      <c r="B2134" s="9">
        <v>5.29914752E8</v>
      </c>
      <c r="C2134" s="9" t="s">
        <v>4210</v>
      </c>
      <c r="D2134" s="10">
        <v>45173.65825231482</v>
      </c>
      <c r="E2134" s="9" t="s">
        <v>1860</v>
      </c>
      <c r="F2134" s="9" t="s">
        <v>2433</v>
      </c>
      <c r="G2134" s="9" t="s">
        <v>2491</v>
      </c>
      <c r="H2134" s="9" t="s">
        <v>2736</v>
      </c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>
      <c r="A2135" s="9" t="s">
        <v>4211</v>
      </c>
      <c r="B2135" s="9">
        <v>5.49100193E8</v>
      </c>
      <c r="C2135" s="9" t="s">
        <v>4212</v>
      </c>
      <c r="D2135" s="10">
        <v>45173.69900462963</v>
      </c>
      <c r="E2135" s="9" t="s">
        <v>3948</v>
      </c>
      <c r="F2135" s="9" t="s">
        <v>4014</v>
      </c>
      <c r="G2135" s="9" t="s">
        <v>3978</v>
      </c>
      <c r="H2135" s="9" t="s">
        <v>3995</v>
      </c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>
      <c r="A2136" s="9" t="s">
        <v>4213</v>
      </c>
      <c r="B2136" s="9">
        <v>5.09200319E8</v>
      </c>
      <c r="C2136" s="9" t="s">
        <v>4214</v>
      </c>
      <c r="D2136" s="10">
        <v>45173.70958333334</v>
      </c>
      <c r="E2136" s="9" t="s">
        <v>1854</v>
      </c>
      <c r="F2136" s="9" t="s">
        <v>2428</v>
      </c>
      <c r="G2136" s="9" t="s">
        <v>17</v>
      </c>
      <c r="H2136" s="9" t="s">
        <v>3285</v>
      </c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>
      <c r="A2137" s="9" t="s">
        <v>4215</v>
      </c>
      <c r="B2137" s="9">
        <v>5.27928009E8</v>
      </c>
      <c r="C2137" s="9" t="s">
        <v>4216</v>
      </c>
      <c r="D2137" s="10">
        <v>45173.82822916667</v>
      </c>
      <c r="E2137" s="9" t="s">
        <v>1854</v>
      </c>
      <c r="F2137" s="9" t="s">
        <v>2428</v>
      </c>
      <c r="G2137" s="9" t="s">
        <v>17</v>
      </c>
      <c r="H2137" s="9" t="s">
        <v>2289</v>
      </c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>
      <c r="A2138" s="9" t="s">
        <v>4217</v>
      </c>
      <c r="B2138" s="9">
        <v>5.06680298E8</v>
      </c>
      <c r="C2138" s="9" t="s">
        <v>4218</v>
      </c>
      <c r="D2138" s="10">
        <v>45173.88350694445</v>
      </c>
      <c r="E2138" s="9" t="s">
        <v>1854</v>
      </c>
      <c r="F2138" s="9" t="s">
        <v>2428</v>
      </c>
      <c r="G2138" s="9" t="s">
        <v>17</v>
      </c>
      <c r="H2138" s="9" t="s">
        <v>2289</v>
      </c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>
      <c r="A2139" s="11" t="s">
        <v>2131</v>
      </c>
      <c r="B2139" s="9">
        <v>5.34806632E8</v>
      </c>
      <c r="C2139" s="9" t="s">
        <v>2132</v>
      </c>
      <c r="D2139" s="10">
        <v>45173.89111111111</v>
      </c>
      <c r="E2139" s="9" t="s">
        <v>3948</v>
      </c>
      <c r="F2139" s="9" t="s">
        <v>4014</v>
      </c>
      <c r="G2139" s="9" t="s">
        <v>17</v>
      </c>
      <c r="H2139" s="9" t="s">
        <v>3966</v>
      </c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>
      <c r="A2140" s="11" t="s">
        <v>4219</v>
      </c>
      <c r="B2140" s="9">
        <v>5.35540108E8</v>
      </c>
      <c r="C2140" s="9" t="s">
        <v>4220</v>
      </c>
      <c r="D2140" s="10">
        <v>45173.93409722222</v>
      </c>
      <c r="E2140" s="9" t="s">
        <v>3948</v>
      </c>
      <c r="F2140" s="9" t="s">
        <v>4014</v>
      </c>
      <c r="G2140" s="9" t="s">
        <v>17</v>
      </c>
      <c r="H2140" s="9" t="s">
        <v>3995</v>
      </c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>
      <c r="A2141" s="9" t="s">
        <v>4221</v>
      </c>
      <c r="B2141" s="9">
        <v>5.44444481E8</v>
      </c>
      <c r="C2141" s="9" t="s">
        <v>4222</v>
      </c>
      <c r="D2141" s="10">
        <v>45173.982824074075</v>
      </c>
      <c r="E2141" s="9" t="s">
        <v>3948</v>
      </c>
      <c r="F2141" s="9" t="s">
        <v>4014</v>
      </c>
      <c r="G2141" s="9" t="s">
        <v>17</v>
      </c>
      <c r="H2141" s="9" t="s">
        <v>4002</v>
      </c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>
      <c r="A2142" s="11" t="s">
        <v>4223</v>
      </c>
      <c r="B2142" s="9">
        <v>5.02215232E8</v>
      </c>
      <c r="C2142" s="9" t="s">
        <v>4224</v>
      </c>
      <c r="D2142" s="10">
        <v>45174.045752314814</v>
      </c>
      <c r="E2142" s="9" t="s">
        <v>1860</v>
      </c>
      <c r="F2142" s="9" t="s">
        <v>2433</v>
      </c>
      <c r="G2142" s="9" t="s">
        <v>2491</v>
      </c>
      <c r="H2142" s="9" t="s">
        <v>2729</v>
      </c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>
      <c r="A2143" s="9" t="s">
        <v>4225</v>
      </c>
      <c r="B2143" s="9">
        <v>5.42483229E8</v>
      </c>
      <c r="C2143" s="9" t="s">
        <v>4226</v>
      </c>
      <c r="D2143" s="10">
        <v>45174.40032407407</v>
      </c>
      <c r="E2143" s="9" t="s">
        <v>1854</v>
      </c>
      <c r="F2143" s="9" t="s">
        <v>2428</v>
      </c>
      <c r="G2143" s="9" t="s">
        <v>17</v>
      </c>
      <c r="H2143" s="9" t="s">
        <v>3285</v>
      </c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>
      <c r="A2144" s="9" t="s">
        <v>4227</v>
      </c>
      <c r="B2144" s="9">
        <v>5.49389424E8</v>
      </c>
      <c r="C2144" s="9" t="s">
        <v>4228</v>
      </c>
      <c r="D2144" s="10">
        <v>45174.66134259259</v>
      </c>
      <c r="E2144" s="9" t="s">
        <v>3948</v>
      </c>
      <c r="F2144" s="9" t="s">
        <v>4014</v>
      </c>
      <c r="G2144" s="9" t="s">
        <v>17</v>
      </c>
      <c r="H2144" s="9" t="s">
        <v>3995</v>
      </c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>
      <c r="A2145" s="9" t="s">
        <v>4229</v>
      </c>
      <c r="B2145" s="9">
        <v>5.06790597E8</v>
      </c>
      <c r="C2145" s="9" t="s">
        <v>4230</v>
      </c>
      <c r="D2145" s="10">
        <v>45174.768900462965</v>
      </c>
      <c r="E2145" s="9" t="s">
        <v>3948</v>
      </c>
      <c r="F2145" s="9" t="s">
        <v>4014</v>
      </c>
      <c r="G2145" s="9" t="s">
        <v>3978</v>
      </c>
      <c r="H2145" s="9" t="s">
        <v>4002</v>
      </c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>
      <c r="A2146" s="9" t="s">
        <v>4231</v>
      </c>
      <c r="B2146" s="9">
        <v>5.22903001E8</v>
      </c>
      <c r="C2146" s="9" t="s">
        <v>4232</v>
      </c>
      <c r="D2146" s="10">
        <v>45174.84612268519</v>
      </c>
      <c r="E2146" s="9" t="s">
        <v>1854</v>
      </c>
      <c r="F2146" s="9" t="s">
        <v>2428</v>
      </c>
      <c r="G2146" s="9" t="s">
        <v>17</v>
      </c>
      <c r="H2146" s="9" t="s">
        <v>3285</v>
      </c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>
      <c r="A2147" s="9" t="s">
        <v>4233</v>
      </c>
      <c r="B2147" s="9">
        <v>5.07777578E8</v>
      </c>
      <c r="C2147" s="9" t="s">
        <v>4234</v>
      </c>
      <c r="D2147" s="10">
        <v>45174.85259259259</v>
      </c>
      <c r="E2147" s="9" t="s">
        <v>3948</v>
      </c>
      <c r="F2147" s="9" t="s">
        <v>4014</v>
      </c>
      <c r="G2147" s="9" t="s">
        <v>2491</v>
      </c>
      <c r="H2147" s="9" t="s">
        <v>3995</v>
      </c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>
      <c r="A2148" s="9" t="s">
        <v>4235</v>
      </c>
      <c r="B2148" s="9">
        <v>5.07363691E8</v>
      </c>
      <c r="C2148" s="9" t="s">
        <v>4236</v>
      </c>
      <c r="D2148" s="10">
        <v>45174.9584837963</v>
      </c>
      <c r="E2148" s="9" t="s">
        <v>3948</v>
      </c>
      <c r="F2148" s="9" t="s">
        <v>4014</v>
      </c>
      <c r="G2148" s="9" t="s">
        <v>3978</v>
      </c>
      <c r="H2148" s="9" t="s">
        <v>4002</v>
      </c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>
      <c r="A2149" s="11" t="s">
        <v>4237</v>
      </c>
      <c r="B2149" s="9">
        <v>5.20852963E8</v>
      </c>
      <c r="C2149" s="9" t="s">
        <v>4238</v>
      </c>
      <c r="D2149" s="10">
        <v>45174.9587962963</v>
      </c>
      <c r="E2149" s="9" t="s">
        <v>3948</v>
      </c>
      <c r="F2149" s="9" t="s">
        <v>4014</v>
      </c>
      <c r="G2149" s="9" t="s">
        <v>2491</v>
      </c>
      <c r="H2149" s="9" t="s">
        <v>3995</v>
      </c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>
      <c r="A2150" s="11" t="s">
        <v>4239</v>
      </c>
      <c r="B2150" s="9">
        <v>5.0710111E8</v>
      </c>
      <c r="C2150" s="9" t="s">
        <v>4240</v>
      </c>
      <c r="D2150" s="10">
        <v>45175.01248842593</v>
      </c>
      <c r="E2150" s="9" t="s">
        <v>1854</v>
      </c>
      <c r="F2150" s="9" t="s">
        <v>2428</v>
      </c>
      <c r="G2150" s="9" t="s">
        <v>17</v>
      </c>
      <c r="H2150" s="9" t="s">
        <v>2289</v>
      </c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>
      <c r="A2151" s="9" t="s">
        <v>4241</v>
      </c>
      <c r="B2151" s="9">
        <v>5.43322305E8</v>
      </c>
      <c r="C2151" s="9" t="s">
        <v>4242</v>
      </c>
      <c r="D2151" s="10">
        <v>45175.36568287037</v>
      </c>
      <c r="E2151" s="9" t="s">
        <v>1854</v>
      </c>
      <c r="F2151" s="9" t="s">
        <v>2428</v>
      </c>
      <c r="G2151" s="9" t="s">
        <v>17</v>
      </c>
      <c r="H2151" s="9" t="s">
        <v>2289</v>
      </c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>
      <c r="A2152" s="9" t="s">
        <v>4243</v>
      </c>
      <c r="B2152" s="9">
        <v>5.2853472E8</v>
      </c>
      <c r="C2152" s="9" t="s">
        <v>4244</v>
      </c>
      <c r="D2152" s="10">
        <v>45175.42549768519</v>
      </c>
      <c r="E2152" s="9" t="s">
        <v>3948</v>
      </c>
      <c r="F2152" s="9" t="s">
        <v>4014</v>
      </c>
      <c r="G2152" s="9" t="s">
        <v>17</v>
      </c>
      <c r="H2152" s="9" t="s">
        <v>4002</v>
      </c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>
      <c r="A2153" s="9" t="s">
        <v>4044</v>
      </c>
      <c r="B2153" s="9">
        <v>7.9139871219E10</v>
      </c>
      <c r="C2153" s="9" t="s">
        <v>4045</v>
      </c>
      <c r="D2153" s="10">
        <v>45175.47546296296</v>
      </c>
      <c r="E2153" s="9" t="s">
        <v>3948</v>
      </c>
      <c r="F2153" s="9" t="s">
        <v>4014</v>
      </c>
      <c r="G2153" s="9" t="s">
        <v>17</v>
      </c>
      <c r="H2153" s="9" t="s">
        <v>3995</v>
      </c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>
      <c r="A2154" s="11" t="s">
        <v>4245</v>
      </c>
      <c r="B2154" s="9">
        <v>5.42048322E8</v>
      </c>
      <c r="C2154" s="9" t="s">
        <v>4246</v>
      </c>
      <c r="D2154" s="10">
        <v>45175.56386574074</v>
      </c>
      <c r="E2154" s="9" t="s">
        <v>3948</v>
      </c>
      <c r="F2154" s="9" t="s">
        <v>4014</v>
      </c>
      <c r="G2154" s="9" t="s">
        <v>17</v>
      </c>
      <c r="H2154" s="9" t="s">
        <v>3995</v>
      </c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>
      <c r="A2155" s="11" t="s">
        <v>4247</v>
      </c>
      <c r="B2155" s="9">
        <v>2.25375E7</v>
      </c>
      <c r="C2155" s="9" t="s">
        <v>4248</v>
      </c>
      <c r="D2155" s="10">
        <v>45175.58005787037</v>
      </c>
      <c r="E2155" s="9" t="s">
        <v>3948</v>
      </c>
      <c r="F2155" s="9" t="s">
        <v>4014</v>
      </c>
      <c r="G2155" s="9" t="s">
        <v>17</v>
      </c>
      <c r="H2155" s="9" t="s">
        <v>4017</v>
      </c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>
      <c r="A2156" s="11" t="s">
        <v>4249</v>
      </c>
      <c r="B2156" s="9">
        <v>5.05557499E8</v>
      </c>
      <c r="C2156" s="9" t="s">
        <v>4250</v>
      </c>
      <c r="D2156" s="10">
        <v>45175.77034722222</v>
      </c>
      <c r="E2156" s="9" t="s">
        <v>3948</v>
      </c>
      <c r="F2156" s="9" t="s">
        <v>4014</v>
      </c>
      <c r="G2156" s="9" t="s">
        <v>17</v>
      </c>
      <c r="H2156" s="9" t="s">
        <v>3995</v>
      </c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>
      <c r="A2157" s="9" t="s">
        <v>4251</v>
      </c>
      <c r="B2157" s="9">
        <v>5.48187626E8</v>
      </c>
      <c r="C2157" s="9" t="s">
        <v>4077</v>
      </c>
      <c r="D2157" s="10">
        <v>45175.788125</v>
      </c>
      <c r="E2157" s="9" t="s">
        <v>1860</v>
      </c>
      <c r="F2157" s="9" t="s">
        <v>2428</v>
      </c>
      <c r="G2157" s="9" t="s">
        <v>17</v>
      </c>
      <c r="H2157" s="9" t="s">
        <v>2729</v>
      </c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>
      <c r="A2158" s="11" t="s">
        <v>556</v>
      </c>
      <c r="B2158" s="9">
        <v>5.26791115E8</v>
      </c>
      <c r="C2158" s="9" t="s">
        <v>557</v>
      </c>
      <c r="D2158" s="10">
        <v>45175.79618055555</v>
      </c>
      <c r="E2158" s="9" t="s">
        <v>1854</v>
      </c>
      <c r="F2158" s="9" t="s">
        <v>2428</v>
      </c>
      <c r="G2158" s="9" t="s">
        <v>17</v>
      </c>
      <c r="H2158" s="9" t="s">
        <v>3285</v>
      </c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>
      <c r="A2159" s="9" t="s">
        <v>4252</v>
      </c>
      <c r="B2159" s="9">
        <v>5.02403038E8</v>
      </c>
      <c r="C2159" s="9" t="s">
        <v>4253</v>
      </c>
      <c r="D2159" s="10">
        <v>45175.983449074076</v>
      </c>
      <c r="E2159" s="9" t="s">
        <v>1854</v>
      </c>
      <c r="F2159" s="9" t="s">
        <v>2428</v>
      </c>
      <c r="G2159" s="9" t="s">
        <v>17</v>
      </c>
      <c r="H2159" s="9" t="s">
        <v>2289</v>
      </c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>
      <c r="A2160" s="9" t="s">
        <v>4254</v>
      </c>
      <c r="B2160" s="9">
        <v>5.27029231E8</v>
      </c>
      <c r="C2160" s="9" t="s">
        <v>4255</v>
      </c>
      <c r="D2160" s="10">
        <v>45175.995358796295</v>
      </c>
      <c r="E2160" s="9" t="s">
        <v>3948</v>
      </c>
      <c r="F2160" s="9" t="s">
        <v>4014</v>
      </c>
      <c r="G2160" s="9" t="s">
        <v>17</v>
      </c>
      <c r="H2160" s="9" t="s">
        <v>4002</v>
      </c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>
      <c r="A2161" s="9" t="s">
        <v>4256</v>
      </c>
      <c r="B2161" s="9">
        <v>5.04409409E8</v>
      </c>
      <c r="C2161" s="9" t="s">
        <v>4257</v>
      </c>
      <c r="D2161" s="10">
        <v>45175.99722222222</v>
      </c>
      <c r="E2161" s="9" t="s">
        <v>3948</v>
      </c>
      <c r="F2161" s="9" t="s">
        <v>4014</v>
      </c>
      <c r="G2161" s="9" t="s">
        <v>3978</v>
      </c>
      <c r="H2161" s="9" t="s">
        <v>4258</v>
      </c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>
      <c r="A2162" s="9" t="s">
        <v>4259</v>
      </c>
      <c r="B2162" s="9">
        <v>5.07507023E8</v>
      </c>
      <c r="C2162" s="9" t="s">
        <v>4260</v>
      </c>
      <c r="D2162" s="10">
        <v>45176.17927083333</v>
      </c>
      <c r="E2162" s="9" t="s">
        <v>3948</v>
      </c>
      <c r="F2162" s="9" t="s">
        <v>4014</v>
      </c>
      <c r="G2162" s="9" t="s">
        <v>17</v>
      </c>
      <c r="H2162" s="9" t="s">
        <v>4002</v>
      </c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>
      <c r="A2163" s="11" t="s">
        <v>4261</v>
      </c>
      <c r="B2163" s="9">
        <v>5.2680762E8</v>
      </c>
      <c r="C2163" s="9" t="s">
        <v>4262</v>
      </c>
      <c r="D2163" s="10">
        <v>45176.26284722222</v>
      </c>
      <c r="E2163" s="9" t="s">
        <v>3948</v>
      </c>
      <c r="F2163" s="9" t="s">
        <v>4014</v>
      </c>
      <c r="G2163" s="9" t="s">
        <v>3978</v>
      </c>
      <c r="H2163" s="9" t="s">
        <v>4258</v>
      </c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>
      <c r="A2164" s="9" t="s">
        <v>4263</v>
      </c>
      <c r="B2164" s="9">
        <v>5.44361437E8</v>
      </c>
      <c r="C2164" s="9" t="s">
        <v>4264</v>
      </c>
      <c r="D2164" s="10">
        <v>45176.30699074074</v>
      </c>
      <c r="E2164" s="9" t="s">
        <v>1854</v>
      </c>
      <c r="F2164" s="9" t="s">
        <v>2428</v>
      </c>
      <c r="G2164" s="9" t="s">
        <v>17</v>
      </c>
      <c r="H2164" s="9" t="s">
        <v>3285</v>
      </c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>
      <c r="A2165" s="9" t="s">
        <v>4265</v>
      </c>
      <c r="B2165" s="9">
        <v>5.48855265E8</v>
      </c>
      <c r="C2165" s="9" t="s">
        <v>4266</v>
      </c>
      <c r="D2165" s="10">
        <v>45176.59972222222</v>
      </c>
      <c r="E2165" s="9" t="s">
        <v>1854</v>
      </c>
      <c r="F2165" s="9" t="s">
        <v>2428</v>
      </c>
      <c r="G2165" s="9" t="s">
        <v>17</v>
      </c>
      <c r="H2165" s="9" t="s">
        <v>2289</v>
      </c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>
      <c r="A2166" s="11" t="s">
        <v>4267</v>
      </c>
      <c r="B2166" s="9">
        <v>5.03622206E8</v>
      </c>
      <c r="C2166" s="9" t="s">
        <v>4268</v>
      </c>
      <c r="D2166" s="10">
        <v>45176.68475694444</v>
      </c>
      <c r="E2166" s="9" t="s">
        <v>1860</v>
      </c>
      <c r="F2166" s="9" t="s">
        <v>2428</v>
      </c>
      <c r="G2166" s="9" t="s">
        <v>17</v>
      </c>
      <c r="H2166" s="9" t="s">
        <v>2729</v>
      </c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>
      <c r="A2167" s="9" t="s">
        <v>4269</v>
      </c>
      <c r="B2167" s="9">
        <v>5.26464409E8</v>
      </c>
      <c r="C2167" s="9" t="s">
        <v>4270</v>
      </c>
      <c r="D2167" s="10">
        <v>45176.74878472222</v>
      </c>
      <c r="E2167" s="9" t="s">
        <v>1854</v>
      </c>
      <c r="F2167" s="9" t="s">
        <v>2428</v>
      </c>
      <c r="G2167" s="9" t="s">
        <v>17</v>
      </c>
      <c r="H2167" s="9" t="s">
        <v>3285</v>
      </c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>
      <c r="A2168" s="9" t="s">
        <v>4271</v>
      </c>
      <c r="B2168" s="9">
        <v>5.2331909E8</v>
      </c>
      <c r="C2168" s="9" t="s">
        <v>4272</v>
      </c>
      <c r="D2168" s="10">
        <v>45176.76712962963</v>
      </c>
      <c r="E2168" s="9" t="s">
        <v>3948</v>
      </c>
      <c r="F2168" s="9" t="s">
        <v>4014</v>
      </c>
      <c r="G2168" s="9" t="s">
        <v>17</v>
      </c>
      <c r="H2168" s="9" t="s">
        <v>3995</v>
      </c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>
      <c r="A2169" s="9" t="s">
        <v>4273</v>
      </c>
      <c r="B2169" s="9">
        <v>5.48105609E8</v>
      </c>
      <c r="C2169" s="9" t="s">
        <v>4274</v>
      </c>
      <c r="D2169" s="10">
        <v>45176.87236111111</v>
      </c>
      <c r="E2169" s="9" t="s">
        <v>3948</v>
      </c>
      <c r="F2169" s="9" t="s">
        <v>4014</v>
      </c>
      <c r="G2169" s="9" t="s">
        <v>17</v>
      </c>
      <c r="H2169" s="9" t="s">
        <v>4017</v>
      </c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>
      <c r="A2170" s="11" t="s">
        <v>1810</v>
      </c>
      <c r="B2170" s="9">
        <v>5.49763633E8</v>
      </c>
      <c r="C2170" s="9" t="s">
        <v>1811</v>
      </c>
      <c r="D2170" s="10">
        <v>45176.8837037037</v>
      </c>
      <c r="E2170" s="9" t="s">
        <v>3948</v>
      </c>
      <c r="F2170" s="9" t="s">
        <v>4014</v>
      </c>
      <c r="G2170" s="9" t="s">
        <v>3978</v>
      </c>
      <c r="H2170" s="9" t="s">
        <v>3995</v>
      </c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>
      <c r="A2171" s="11" t="s">
        <v>4275</v>
      </c>
      <c r="B2171" s="9">
        <v>5.05709867E8</v>
      </c>
      <c r="C2171" s="9" t="s">
        <v>4276</v>
      </c>
      <c r="D2171" s="10">
        <v>45176.908842592595</v>
      </c>
      <c r="E2171" s="9" t="s">
        <v>1854</v>
      </c>
      <c r="F2171" s="9" t="s">
        <v>2433</v>
      </c>
      <c r="G2171" s="9" t="s">
        <v>2491</v>
      </c>
      <c r="H2171" s="9" t="s">
        <v>3453</v>
      </c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>
      <c r="A2172" s="11" t="s">
        <v>530</v>
      </c>
      <c r="B2172" s="9">
        <v>5.09263635E8</v>
      </c>
      <c r="C2172" s="9" t="s">
        <v>531</v>
      </c>
      <c r="D2172" s="10">
        <v>45176.912199074075</v>
      </c>
      <c r="E2172" s="9" t="s">
        <v>3948</v>
      </c>
      <c r="F2172" s="9" t="s">
        <v>4014</v>
      </c>
      <c r="G2172" s="9" t="s">
        <v>3978</v>
      </c>
      <c r="H2172" s="9" t="s">
        <v>3995</v>
      </c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>
      <c r="A2173" s="9" t="s">
        <v>4277</v>
      </c>
      <c r="B2173" s="9">
        <v>5.09342067E8</v>
      </c>
      <c r="C2173" s="9" t="s">
        <v>4278</v>
      </c>
      <c r="D2173" s="10">
        <v>45177.01972222222</v>
      </c>
      <c r="E2173" s="9" t="s">
        <v>3948</v>
      </c>
      <c r="F2173" s="9" t="s">
        <v>4014</v>
      </c>
      <c r="G2173" s="9" t="s">
        <v>17</v>
      </c>
      <c r="H2173" s="9" t="s">
        <v>4002</v>
      </c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>
      <c r="A2174" s="9" t="s">
        <v>4279</v>
      </c>
      <c r="B2174" s="9">
        <v>5.46496249E8</v>
      </c>
      <c r="C2174" s="9" t="s">
        <v>4280</v>
      </c>
      <c r="D2174" s="10">
        <v>45177.10693287037</v>
      </c>
      <c r="E2174" s="9" t="s">
        <v>3948</v>
      </c>
      <c r="F2174" s="9" t="s">
        <v>4014</v>
      </c>
      <c r="G2174" s="9" t="s">
        <v>4281</v>
      </c>
      <c r="H2174" s="9" t="s">
        <v>4258</v>
      </c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>
      <c r="A2175" s="9" t="s">
        <v>4282</v>
      </c>
      <c r="B2175" s="9">
        <v>5.22359409E8</v>
      </c>
      <c r="C2175" s="9" t="s">
        <v>4283</v>
      </c>
      <c r="D2175" s="10">
        <v>45177.24459490741</v>
      </c>
      <c r="E2175" s="9" t="s">
        <v>3948</v>
      </c>
      <c r="F2175" s="9" t="s">
        <v>4014</v>
      </c>
      <c r="G2175" s="9" t="s">
        <v>17</v>
      </c>
      <c r="H2175" s="9" t="s">
        <v>3995</v>
      </c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>
      <c r="A2176" s="9" t="s">
        <v>4284</v>
      </c>
      <c r="B2176" s="9">
        <v>5.44254874E8</v>
      </c>
      <c r="C2176" s="9" t="s">
        <v>102</v>
      </c>
      <c r="D2176" s="10">
        <v>45177.31377314815</v>
      </c>
      <c r="E2176" s="9" t="s">
        <v>3948</v>
      </c>
      <c r="F2176" s="9" t="s">
        <v>4014</v>
      </c>
      <c r="G2176" s="9" t="s">
        <v>4281</v>
      </c>
      <c r="H2176" s="9" t="s">
        <v>4258</v>
      </c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>
      <c r="A2177" s="9" t="s">
        <v>4285</v>
      </c>
      <c r="B2177" s="9">
        <v>5.43033464E8</v>
      </c>
      <c r="C2177" s="9" t="s">
        <v>4286</v>
      </c>
      <c r="D2177" s="10">
        <v>45177.31949074074</v>
      </c>
      <c r="E2177" s="9" t="s">
        <v>1854</v>
      </c>
      <c r="F2177" s="9" t="s">
        <v>2428</v>
      </c>
      <c r="G2177" s="9" t="s">
        <v>17</v>
      </c>
      <c r="H2177" s="9" t="s">
        <v>2289</v>
      </c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>
      <c r="A2178" s="11" t="s">
        <v>4287</v>
      </c>
      <c r="B2178" s="9">
        <v>5.07666016E8</v>
      </c>
      <c r="C2178" s="9" t="s">
        <v>4288</v>
      </c>
      <c r="D2178" s="10">
        <v>45177.401342592595</v>
      </c>
      <c r="E2178" s="9" t="s">
        <v>1854</v>
      </c>
      <c r="F2178" s="9" t="s">
        <v>2428</v>
      </c>
      <c r="G2178" s="9" t="s">
        <v>17</v>
      </c>
      <c r="H2178" s="9" t="s">
        <v>2289</v>
      </c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>
      <c r="A2179" s="9" t="s">
        <v>4289</v>
      </c>
      <c r="B2179" s="9">
        <v>5.455E8</v>
      </c>
      <c r="C2179" s="9" t="s">
        <v>4290</v>
      </c>
      <c r="D2179" s="10">
        <v>45177.4090625</v>
      </c>
      <c r="E2179" s="9" t="s">
        <v>3948</v>
      </c>
      <c r="F2179" s="9" t="s">
        <v>4014</v>
      </c>
      <c r="G2179" s="9" t="s">
        <v>17</v>
      </c>
      <c r="H2179" s="9" t="s">
        <v>4002</v>
      </c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>
      <c r="A2180" s="11" t="s">
        <v>4291</v>
      </c>
      <c r="B2180" s="9">
        <v>5.29599991E8</v>
      </c>
      <c r="C2180" s="9" t="s">
        <v>4292</v>
      </c>
      <c r="D2180" s="10">
        <v>45177.585127314815</v>
      </c>
      <c r="E2180" s="9" t="s">
        <v>3948</v>
      </c>
      <c r="F2180" s="9" t="s">
        <v>4014</v>
      </c>
      <c r="G2180" s="9" t="s">
        <v>2491</v>
      </c>
      <c r="H2180" s="9" t="s">
        <v>3995</v>
      </c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>
      <c r="A2181" s="9" t="s">
        <v>4293</v>
      </c>
      <c r="B2181" s="9">
        <v>5.2485501E8</v>
      </c>
      <c r="C2181" s="9" t="s">
        <v>4294</v>
      </c>
      <c r="D2181" s="10">
        <v>45177.59483796296</v>
      </c>
      <c r="E2181" s="9" t="s">
        <v>1854</v>
      </c>
      <c r="F2181" s="9" t="s">
        <v>2428</v>
      </c>
      <c r="G2181" s="9" t="s">
        <v>17</v>
      </c>
      <c r="H2181" s="9" t="s">
        <v>3285</v>
      </c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>
      <c r="A2182" s="11" t="s">
        <v>4295</v>
      </c>
      <c r="B2182" s="9">
        <v>5.2676614E8</v>
      </c>
      <c r="C2182" s="9" t="s">
        <v>4296</v>
      </c>
      <c r="D2182" s="10">
        <v>45177.64832175926</v>
      </c>
      <c r="E2182" s="9" t="s">
        <v>3948</v>
      </c>
      <c r="F2182" s="9" t="s">
        <v>4014</v>
      </c>
      <c r="G2182" s="9" t="s">
        <v>17</v>
      </c>
      <c r="H2182" s="9" t="s">
        <v>4002</v>
      </c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>
      <c r="A2183" s="9" t="s">
        <v>4297</v>
      </c>
      <c r="B2183" s="9">
        <v>5.02488909E8</v>
      </c>
      <c r="C2183" s="9" t="s">
        <v>4298</v>
      </c>
      <c r="D2183" s="10">
        <v>45177.67744212963</v>
      </c>
      <c r="E2183" s="9" t="s">
        <v>1854</v>
      </c>
      <c r="F2183" s="9" t="s">
        <v>2428</v>
      </c>
      <c r="G2183" s="9" t="s">
        <v>17</v>
      </c>
      <c r="H2183" s="9" t="s">
        <v>2289</v>
      </c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>
      <c r="A2184" s="9" t="s">
        <v>4299</v>
      </c>
      <c r="B2184" s="9">
        <v>5.85351914E8</v>
      </c>
      <c r="C2184" s="9" t="s">
        <v>4300</v>
      </c>
      <c r="D2184" s="10">
        <v>45177.87180555556</v>
      </c>
      <c r="E2184" s="9" t="s">
        <v>3948</v>
      </c>
      <c r="F2184" s="9" t="s">
        <v>4014</v>
      </c>
      <c r="G2184" s="9" t="s">
        <v>17</v>
      </c>
      <c r="H2184" s="9" t="s">
        <v>3995</v>
      </c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>
      <c r="A2185" s="9" t="s">
        <v>4301</v>
      </c>
      <c r="B2185" s="9">
        <v>5.25255559E8</v>
      </c>
      <c r="C2185" s="9" t="s">
        <v>4302</v>
      </c>
      <c r="D2185" s="10">
        <v>45177.90974537037</v>
      </c>
      <c r="E2185" s="9" t="s">
        <v>3948</v>
      </c>
      <c r="F2185" s="9" t="s">
        <v>4014</v>
      </c>
      <c r="G2185" s="9" t="s">
        <v>17</v>
      </c>
      <c r="H2185" s="9" t="s">
        <v>3995</v>
      </c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>
      <c r="A2186" s="11" t="s">
        <v>3060</v>
      </c>
      <c r="B2186" s="9">
        <v>5.06664226E8</v>
      </c>
      <c r="C2186" s="9" t="s">
        <v>3061</v>
      </c>
      <c r="D2186" s="10">
        <v>45178.31443287037</v>
      </c>
      <c r="E2186" s="9" t="s">
        <v>1854</v>
      </c>
      <c r="F2186" s="9"/>
      <c r="G2186" s="9"/>
      <c r="H2186" s="9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>
      <c r="A2187" s="9" t="s">
        <v>4285</v>
      </c>
      <c r="B2187" s="9">
        <v>5.43033464E8</v>
      </c>
      <c r="C2187" s="9" t="s">
        <v>4286</v>
      </c>
      <c r="D2187" s="10">
        <v>45178.35</v>
      </c>
      <c r="E2187" s="9" t="s">
        <v>1860</v>
      </c>
      <c r="F2187" s="9" t="s">
        <v>2428</v>
      </c>
      <c r="G2187" s="9" t="s">
        <v>17</v>
      </c>
      <c r="H2187" s="9" t="s">
        <v>2481</v>
      </c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>
      <c r="A2188" s="9" t="s">
        <v>4303</v>
      </c>
      <c r="B2188" s="9">
        <v>5.43412112E8</v>
      </c>
      <c r="C2188" s="9" t="s">
        <v>4304</v>
      </c>
      <c r="D2188" s="10">
        <v>45178.671319444446</v>
      </c>
      <c r="E2188" s="9" t="s">
        <v>1854</v>
      </c>
      <c r="F2188" s="9" t="s">
        <v>2428</v>
      </c>
      <c r="G2188" s="9" t="s">
        <v>17</v>
      </c>
      <c r="H2188" s="9" t="s">
        <v>2289</v>
      </c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>
      <c r="A2189" s="9" t="s">
        <v>4305</v>
      </c>
      <c r="B2189" s="9">
        <v>5.4263879E8</v>
      </c>
      <c r="C2189" s="9" t="s">
        <v>4306</v>
      </c>
      <c r="D2189" s="10">
        <v>45178.67670138889</v>
      </c>
      <c r="E2189" s="9" t="s">
        <v>1854</v>
      </c>
      <c r="F2189" s="9" t="s">
        <v>2433</v>
      </c>
      <c r="G2189" s="9" t="s">
        <v>3195</v>
      </c>
      <c r="H2189" s="9" t="s">
        <v>3285</v>
      </c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>
      <c r="A2190" s="9" t="s">
        <v>4307</v>
      </c>
      <c r="B2190" s="9">
        <v>5.23130526E8</v>
      </c>
      <c r="C2190" s="9" t="s">
        <v>4308</v>
      </c>
      <c r="D2190" s="10">
        <v>45178.72751157408</v>
      </c>
      <c r="E2190" s="9" t="s">
        <v>1860</v>
      </c>
      <c r="F2190" s="9" t="s">
        <v>2428</v>
      </c>
      <c r="G2190" s="9" t="s">
        <v>17</v>
      </c>
      <c r="H2190" s="9" t="s">
        <v>2729</v>
      </c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>
      <c r="A2191" s="11" t="s">
        <v>4309</v>
      </c>
      <c r="B2191" s="9">
        <v>5.28187256E8</v>
      </c>
      <c r="C2191" s="9" t="s">
        <v>4310</v>
      </c>
      <c r="D2191" s="10">
        <v>45178.85853009259</v>
      </c>
      <c r="E2191" s="9" t="s">
        <v>3948</v>
      </c>
      <c r="F2191" s="9" t="s">
        <v>4014</v>
      </c>
      <c r="G2191" s="9" t="s">
        <v>3978</v>
      </c>
      <c r="H2191" s="9" t="s">
        <v>3995</v>
      </c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>
      <c r="A2192" s="11" t="s">
        <v>4311</v>
      </c>
      <c r="B2192" s="9">
        <v>5.46345077E8</v>
      </c>
      <c r="C2192" s="9" t="s">
        <v>4312</v>
      </c>
      <c r="D2192" s="10">
        <v>45178.87596064815</v>
      </c>
      <c r="E2192" s="9" t="s">
        <v>3948</v>
      </c>
      <c r="F2192" s="9" t="s">
        <v>4014</v>
      </c>
      <c r="G2192" s="9" t="s">
        <v>3978</v>
      </c>
      <c r="H2192" s="9" t="s">
        <v>4002</v>
      </c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>
      <c r="A2193" s="11" t="s">
        <v>2034</v>
      </c>
      <c r="B2193" s="9">
        <v>5.47806155E8</v>
      </c>
      <c r="C2193" s="9" t="s">
        <v>2035</v>
      </c>
      <c r="D2193" s="10">
        <v>45179.01693287037</v>
      </c>
      <c r="E2193" s="9" t="s">
        <v>3948</v>
      </c>
      <c r="F2193" s="9" t="s">
        <v>4014</v>
      </c>
      <c r="G2193" s="9" t="s">
        <v>3978</v>
      </c>
      <c r="H2193" s="9" t="s">
        <v>4002</v>
      </c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>
      <c r="A2194" s="11" t="s">
        <v>4313</v>
      </c>
      <c r="B2194" s="9">
        <v>5.37253715E8</v>
      </c>
      <c r="C2194" s="9" t="s">
        <v>4314</v>
      </c>
      <c r="D2194" s="10">
        <v>45179.346296296295</v>
      </c>
      <c r="E2194" s="9" t="s">
        <v>3948</v>
      </c>
      <c r="F2194" s="9" t="s">
        <v>4014</v>
      </c>
      <c r="G2194" s="9" t="s">
        <v>3978</v>
      </c>
      <c r="H2194" s="9" t="s">
        <v>4002</v>
      </c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>
      <c r="A2195" s="11" t="s">
        <v>4315</v>
      </c>
      <c r="B2195" s="9">
        <v>5.072504E8</v>
      </c>
      <c r="C2195" s="9" t="s">
        <v>4316</v>
      </c>
      <c r="D2195" s="10">
        <v>45179.4446875</v>
      </c>
      <c r="E2195" s="9" t="s">
        <v>3948</v>
      </c>
      <c r="F2195" s="9" t="s">
        <v>4014</v>
      </c>
      <c r="G2195" s="9" t="s">
        <v>2491</v>
      </c>
      <c r="H2195" s="9" t="s">
        <v>3995</v>
      </c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>
      <c r="A2196" s="9" t="s">
        <v>3621</v>
      </c>
      <c r="B2196" s="9">
        <v>5.42019015E8</v>
      </c>
      <c r="C2196" s="9" t="s">
        <v>3622</v>
      </c>
      <c r="D2196" s="10">
        <v>45179.63688657407</v>
      </c>
      <c r="E2196" s="9" t="s">
        <v>3948</v>
      </c>
      <c r="F2196" s="9" t="s">
        <v>4014</v>
      </c>
      <c r="G2196" s="9" t="s">
        <v>17</v>
      </c>
      <c r="H2196" s="9" t="s">
        <v>3995</v>
      </c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>
      <c r="A2197" s="9" t="s">
        <v>4317</v>
      </c>
      <c r="B2197" s="9">
        <v>5.47669396E8</v>
      </c>
      <c r="C2197" s="9" t="s">
        <v>4318</v>
      </c>
      <c r="D2197" s="10">
        <v>45179.639328703706</v>
      </c>
      <c r="E2197" s="9" t="s">
        <v>1854</v>
      </c>
      <c r="F2197" s="9" t="s">
        <v>2433</v>
      </c>
      <c r="G2197" s="9" t="s">
        <v>3978</v>
      </c>
      <c r="H2197" s="9" t="s">
        <v>3453</v>
      </c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>
      <c r="A2198" s="11" t="s">
        <v>4319</v>
      </c>
      <c r="B2198" s="9">
        <v>5.47538199E8</v>
      </c>
      <c r="C2198" s="9" t="s">
        <v>4320</v>
      </c>
      <c r="D2198" s="10">
        <v>45179.682534722226</v>
      </c>
      <c r="E2198" s="9" t="s">
        <v>3948</v>
      </c>
      <c r="F2198" s="9" t="s">
        <v>4014</v>
      </c>
      <c r="G2198" s="9" t="s">
        <v>2491</v>
      </c>
      <c r="H2198" s="9" t="s">
        <v>3995</v>
      </c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>
      <c r="A2199" s="11" t="s">
        <v>4321</v>
      </c>
      <c r="B2199" s="9">
        <v>5.3720051E8</v>
      </c>
      <c r="C2199" s="9" t="s">
        <v>4322</v>
      </c>
      <c r="D2199" s="10">
        <v>45179.73993055556</v>
      </c>
      <c r="E2199" s="9" t="s">
        <v>3948</v>
      </c>
      <c r="F2199" s="9" t="s">
        <v>4014</v>
      </c>
      <c r="G2199" s="9" t="s">
        <v>17</v>
      </c>
      <c r="H2199" s="9" t="s">
        <v>4017</v>
      </c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>
      <c r="A2200" s="9" t="s">
        <v>4323</v>
      </c>
      <c r="B2200" s="9">
        <v>5.23026958E8</v>
      </c>
      <c r="C2200" s="9" t="s">
        <v>4324</v>
      </c>
      <c r="D2200" s="10">
        <v>45179.82314814815</v>
      </c>
      <c r="E2200" s="9" t="s">
        <v>3948</v>
      </c>
      <c r="F2200" s="9" t="s">
        <v>4014</v>
      </c>
      <c r="G2200" s="9" t="s">
        <v>17</v>
      </c>
      <c r="H2200" s="9" t="s">
        <v>3995</v>
      </c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>
      <c r="A2201" s="9" t="s">
        <v>4325</v>
      </c>
      <c r="B2201" s="9">
        <v>5.46882897E8</v>
      </c>
      <c r="C2201" s="9" t="s">
        <v>4326</v>
      </c>
      <c r="D2201" s="10">
        <v>45179.86357638889</v>
      </c>
      <c r="E2201" s="9" t="s">
        <v>3948</v>
      </c>
      <c r="F2201" s="9" t="s">
        <v>4014</v>
      </c>
      <c r="G2201" s="9" t="s">
        <v>3195</v>
      </c>
      <c r="H2201" s="9" t="s">
        <v>3995</v>
      </c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>
      <c r="A2202" s="9" t="s">
        <v>4327</v>
      </c>
      <c r="B2202" s="9">
        <v>5.4239954E8</v>
      </c>
      <c r="C2202" s="9" t="s">
        <v>4328</v>
      </c>
      <c r="D2202" s="10">
        <v>45179.87909722222</v>
      </c>
      <c r="E2202" s="9" t="s">
        <v>1854</v>
      </c>
      <c r="F2202" s="9" t="s">
        <v>2428</v>
      </c>
      <c r="G2202" s="9" t="s">
        <v>17</v>
      </c>
      <c r="H2202" s="9" t="s">
        <v>2289</v>
      </c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>
      <c r="A2203" s="11" t="s">
        <v>4329</v>
      </c>
      <c r="B2203" s="9">
        <v>5.3902329E8</v>
      </c>
      <c r="C2203" s="9" t="s">
        <v>4330</v>
      </c>
      <c r="D2203" s="10">
        <v>45180.03414351852</v>
      </c>
      <c r="E2203" s="9" t="s">
        <v>1854</v>
      </c>
      <c r="F2203" s="9" t="s">
        <v>2428</v>
      </c>
      <c r="G2203" s="9" t="s">
        <v>17</v>
      </c>
      <c r="H2203" s="9" t="s">
        <v>2289</v>
      </c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>
      <c r="A2204" s="11" t="s">
        <v>4331</v>
      </c>
      <c r="B2204" s="9">
        <v>5.06096235E8</v>
      </c>
      <c r="C2204" s="9" t="s">
        <v>4332</v>
      </c>
      <c r="D2204" s="10">
        <v>45180.37428240741</v>
      </c>
      <c r="E2204" s="9" t="s">
        <v>3948</v>
      </c>
      <c r="F2204" s="9" t="s">
        <v>4014</v>
      </c>
      <c r="G2204" s="9" t="s">
        <v>4281</v>
      </c>
      <c r="H2204" s="9" t="s">
        <v>4258</v>
      </c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>
      <c r="A2205" s="9" t="s">
        <v>4333</v>
      </c>
      <c r="B2205" s="9">
        <v>5.42222034E8</v>
      </c>
      <c r="C2205" s="9" t="s">
        <v>4334</v>
      </c>
      <c r="D2205" s="10">
        <v>45180.593460648146</v>
      </c>
      <c r="E2205" s="9" t="s">
        <v>3948</v>
      </c>
      <c r="F2205" s="9" t="s">
        <v>4014</v>
      </c>
      <c r="G2205" s="9" t="s">
        <v>2491</v>
      </c>
      <c r="H2205" s="9" t="s">
        <v>4335</v>
      </c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>
      <c r="A2206" s="11" t="s">
        <v>4336</v>
      </c>
      <c r="B2206" s="9">
        <v>5.08779797E8</v>
      </c>
      <c r="C2206" s="9" t="s">
        <v>4337</v>
      </c>
      <c r="D2206" s="10">
        <v>45180.718680555554</v>
      </c>
      <c r="E2206" s="9" t="s">
        <v>3948</v>
      </c>
      <c r="F2206" s="9" t="s">
        <v>4014</v>
      </c>
      <c r="G2206" s="9" t="s">
        <v>17</v>
      </c>
      <c r="H2206" s="9" t="s">
        <v>4335</v>
      </c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>
      <c r="A2207" s="9" t="s">
        <v>4338</v>
      </c>
      <c r="B2207" s="9">
        <v>5.425669E8</v>
      </c>
      <c r="C2207" s="9" t="s">
        <v>4339</v>
      </c>
      <c r="D2207" s="10">
        <v>45180.77444444445</v>
      </c>
      <c r="E2207" s="9" t="s">
        <v>1854</v>
      </c>
      <c r="F2207" s="9" t="s">
        <v>2428</v>
      </c>
      <c r="G2207" s="9" t="s">
        <v>17</v>
      </c>
      <c r="H2207" s="9" t="s">
        <v>2289</v>
      </c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>
      <c r="A2208" s="9" t="s">
        <v>4340</v>
      </c>
      <c r="B2208" s="9">
        <v>5.43124373E8</v>
      </c>
      <c r="C2208" s="9" t="s">
        <v>4341</v>
      </c>
      <c r="D2208" s="10">
        <v>45180.84798611111</v>
      </c>
      <c r="E2208" s="9" t="s">
        <v>3948</v>
      </c>
      <c r="F2208" s="9" t="s">
        <v>4014</v>
      </c>
      <c r="G2208" s="9" t="s">
        <v>2491</v>
      </c>
      <c r="H2208" s="9" t="s">
        <v>4335</v>
      </c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>
      <c r="A2209" s="11" t="s">
        <v>4342</v>
      </c>
      <c r="B2209" s="9">
        <v>5.27275889E8</v>
      </c>
      <c r="C2209" s="9" t="s">
        <v>4343</v>
      </c>
      <c r="D2209" s="10">
        <v>45180.84908564815</v>
      </c>
      <c r="E2209" s="9" t="s">
        <v>3948</v>
      </c>
      <c r="F2209" s="9" t="s">
        <v>4014</v>
      </c>
      <c r="G2209" s="9" t="s">
        <v>3978</v>
      </c>
      <c r="H2209" s="9" t="s">
        <v>4002</v>
      </c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>
      <c r="A2210" s="9" t="s">
        <v>2945</v>
      </c>
      <c r="B2210" s="9">
        <v>5.4420192E8</v>
      </c>
      <c r="C2210" s="9" t="s">
        <v>2946</v>
      </c>
      <c r="D2210" s="10">
        <v>45180.855775462966</v>
      </c>
      <c r="E2210" s="9" t="s">
        <v>3948</v>
      </c>
      <c r="F2210" s="9" t="s">
        <v>4014</v>
      </c>
      <c r="G2210" s="9" t="s">
        <v>17</v>
      </c>
      <c r="H2210" s="9" t="s">
        <v>4017</v>
      </c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>
      <c r="A2211" s="11" t="s">
        <v>4344</v>
      </c>
      <c r="B2211" s="9">
        <v>5.26847181E8</v>
      </c>
      <c r="C2211" s="9" t="s">
        <v>4345</v>
      </c>
      <c r="D2211" s="10">
        <v>45180.87731481482</v>
      </c>
      <c r="E2211" s="9" t="s">
        <v>1854</v>
      </c>
      <c r="F2211" s="9" t="s">
        <v>2433</v>
      </c>
      <c r="G2211" s="9" t="s">
        <v>3195</v>
      </c>
      <c r="H2211" s="9" t="s">
        <v>3285</v>
      </c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>
      <c r="A2212" s="9" t="s">
        <v>4346</v>
      </c>
      <c r="B2212" s="9">
        <v>5.05770777E8</v>
      </c>
      <c r="C2212" s="9" t="s">
        <v>4347</v>
      </c>
      <c r="D2212" s="10">
        <v>45180.92755787037</v>
      </c>
      <c r="E2212" s="9" t="s">
        <v>3948</v>
      </c>
      <c r="F2212" s="9" t="s">
        <v>4014</v>
      </c>
      <c r="G2212" s="9" t="s">
        <v>2491</v>
      </c>
      <c r="H2212" s="9" t="s">
        <v>4335</v>
      </c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>
      <c r="A2213" s="9" t="s">
        <v>4348</v>
      </c>
      <c r="B2213" s="9">
        <v>5.43389664E8</v>
      </c>
      <c r="C2213" s="9" t="s">
        <v>4349</v>
      </c>
      <c r="D2213" s="10">
        <v>45180.95716435185</v>
      </c>
      <c r="E2213" s="9" t="s">
        <v>3948</v>
      </c>
      <c r="F2213" s="9" t="s">
        <v>4014</v>
      </c>
      <c r="G2213" s="9" t="s">
        <v>3978</v>
      </c>
      <c r="H2213" s="9" t="s">
        <v>4002</v>
      </c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>
      <c r="A2214" s="9" t="s">
        <v>4350</v>
      </c>
      <c r="B2214" s="9">
        <v>5.28870946E8</v>
      </c>
      <c r="C2214" s="9" t="s">
        <v>27</v>
      </c>
      <c r="D2214" s="10">
        <v>45180.983715277776</v>
      </c>
      <c r="E2214" s="9" t="s">
        <v>3948</v>
      </c>
      <c r="F2214" s="9" t="s">
        <v>4014</v>
      </c>
      <c r="G2214" s="9" t="s">
        <v>4281</v>
      </c>
      <c r="H2214" s="9" t="s">
        <v>4258</v>
      </c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>
      <c r="A2215" s="11" t="s">
        <v>4351</v>
      </c>
      <c r="B2215" s="9">
        <v>5.23131314E8</v>
      </c>
      <c r="C2215" s="9" t="s">
        <v>4352</v>
      </c>
      <c r="D2215" s="10">
        <v>45181.22827546296</v>
      </c>
      <c r="E2215" s="9" t="s">
        <v>1854</v>
      </c>
      <c r="F2215" s="9" t="s">
        <v>2428</v>
      </c>
      <c r="G2215" s="9" t="s">
        <v>17</v>
      </c>
      <c r="H2215" s="9" t="s">
        <v>3285</v>
      </c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>
      <c r="A2216" s="11" t="s">
        <v>4353</v>
      </c>
      <c r="B2216" s="9">
        <v>5.0744556E8</v>
      </c>
      <c r="C2216" s="9" t="s">
        <v>4354</v>
      </c>
      <c r="D2216" s="10">
        <v>45181.31490740741</v>
      </c>
      <c r="E2216" s="9" t="s">
        <v>3948</v>
      </c>
      <c r="F2216" s="9" t="s">
        <v>4014</v>
      </c>
      <c r="G2216" s="9" t="s">
        <v>17</v>
      </c>
      <c r="H2216" s="9" t="s">
        <v>3995</v>
      </c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>
      <c r="A2217" s="9" t="s">
        <v>4355</v>
      </c>
      <c r="B2217" s="9">
        <v>5.3377777E8</v>
      </c>
      <c r="C2217" s="9" t="s">
        <v>4356</v>
      </c>
      <c r="D2217" s="10">
        <v>45181.33018518519</v>
      </c>
      <c r="E2217" s="9" t="s">
        <v>3948</v>
      </c>
      <c r="F2217" s="9" t="s">
        <v>4014</v>
      </c>
      <c r="G2217" s="9" t="s">
        <v>2491</v>
      </c>
      <c r="H2217" s="9" t="s">
        <v>4335</v>
      </c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>
      <c r="A2218" s="11" t="s">
        <v>4331</v>
      </c>
      <c r="B2218" s="9">
        <v>5.06096235E8</v>
      </c>
      <c r="C2218" s="9" t="s">
        <v>4332</v>
      </c>
      <c r="D2218" s="10">
        <v>45181.50278935185</v>
      </c>
      <c r="E2218" s="9" t="s">
        <v>1854</v>
      </c>
      <c r="F2218" s="9" t="s">
        <v>2428</v>
      </c>
      <c r="G2218" s="9" t="s">
        <v>17</v>
      </c>
      <c r="H2218" s="9" t="s">
        <v>3285</v>
      </c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>
      <c r="A2219" s="11" t="s">
        <v>4357</v>
      </c>
      <c r="B2219" s="9">
        <v>5.482764E8</v>
      </c>
      <c r="C2219" s="9" t="s">
        <v>4358</v>
      </c>
      <c r="D2219" s="10">
        <v>45181.50407407407</v>
      </c>
      <c r="E2219" s="9" t="s">
        <v>3948</v>
      </c>
      <c r="F2219" s="9" t="s">
        <v>4014</v>
      </c>
      <c r="G2219" s="9" t="s">
        <v>3978</v>
      </c>
      <c r="H2219" s="9" t="s">
        <v>4335</v>
      </c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>
      <c r="A2220" s="11" t="s">
        <v>4359</v>
      </c>
      <c r="B2220" s="9">
        <v>5.25848963E8</v>
      </c>
      <c r="C2220" s="9" t="s">
        <v>4360</v>
      </c>
      <c r="D2220" s="10">
        <v>45181.68269675926</v>
      </c>
      <c r="E2220" s="9" t="s">
        <v>1860</v>
      </c>
      <c r="F2220" s="9" t="s">
        <v>4361</v>
      </c>
      <c r="G2220" s="9" t="s">
        <v>1879</v>
      </c>
      <c r="H2220" s="9" t="s">
        <v>2720</v>
      </c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>
      <c r="A2221" s="11" t="s">
        <v>4362</v>
      </c>
      <c r="B2221" s="9">
        <v>5.24230871E8</v>
      </c>
      <c r="C2221" s="9" t="s">
        <v>4363</v>
      </c>
      <c r="D2221" s="10">
        <v>45181.773252314815</v>
      </c>
      <c r="E2221" s="9" t="s">
        <v>1860</v>
      </c>
      <c r="F2221" s="9" t="s">
        <v>2433</v>
      </c>
      <c r="G2221" s="9" t="s">
        <v>2491</v>
      </c>
      <c r="H2221" s="9" t="s">
        <v>2736</v>
      </c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>
      <c r="A2222" s="9" t="s">
        <v>4338</v>
      </c>
      <c r="B2222" s="9">
        <v>5.425669E8</v>
      </c>
      <c r="C2222" s="9" t="s">
        <v>4339</v>
      </c>
      <c r="D2222" s="10">
        <v>45181.79280092593</v>
      </c>
      <c r="E2222" s="9" t="s">
        <v>1860</v>
      </c>
      <c r="F2222" s="9" t="s">
        <v>2433</v>
      </c>
      <c r="G2222" s="9" t="s">
        <v>2491</v>
      </c>
      <c r="H2222" s="9" t="s">
        <v>2736</v>
      </c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>
      <c r="A2223" s="11" t="s">
        <v>4364</v>
      </c>
      <c r="B2223" s="9">
        <v>5.420323E8</v>
      </c>
      <c r="C2223" s="9" t="s">
        <v>3618</v>
      </c>
      <c r="D2223" s="10">
        <v>45181.83980324074</v>
      </c>
      <c r="E2223" s="9" t="s">
        <v>3948</v>
      </c>
      <c r="F2223" s="9" t="s">
        <v>4014</v>
      </c>
      <c r="G2223" s="9" t="s">
        <v>17</v>
      </c>
      <c r="H2223" s="9" t="s">
        <v>3995</v>
      </c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>
      <c r="A2224" s="9" t="s">
        <v>4365</v>
      </c>
      <c r="B2224" s="9">
        <v>5.44369518E8</v>
      </c>
      <c r="C2224" s="9" t="s">
        <v>3921</v>
      </c>
      <c r="D2224" s="10">
        <v>45182.01608796296</v>
      </c>
      <c r="E2224" s="9" t="s">
        <v>3948</v>
      </c>
      <c r="F2224" s="9" t="s">
        <v>4014</v>
      </c>
      <c r="G2224" s="9" t="s">
        <v>17</v>
      </c>
      <c r="H2224" s="9" t="s">
        <v>3995</v>
      </c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>
      <c r="A2225" s="11" t="s">
        <v>4366</v>
      </c>
      <c r="B2225" s="9">
        <v>5.12895651E8</v>
      </c>
      <c r="C2225" s="9" t="s">
        <v>4367</v>
      </c>
      <c r="D2225" s="10">
        <v>45182.42873842592</v>
      </c>
      <c r="E2225" s="9" t="s">
        <v>3948</v>
      </c>
      <c r="F2225" s="9" t="s">
        <v>4014</v>
      </c>
      <c r="G2225" s="9" t="s">
        <v>17</v>
      </c>
      <c r="H2225" s="9" t="s">
        <v>3995</v>
      </c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>
      <c r="A2226" s="11" t="s">
        <v>4368</v>
      </c>
      <c r="B2226" s="9">
        <v>5.05205223E8</v>
      </c>
      <c r="C2226" s="9" t="s">
        <v>4369</v>
      </c>
      <c r="D2226" s="10">
        <v>45182.51688657407</v>
      </c>
      <c r="E2226" s="9" t="s">
        <v>3948</v>
      </c>
      <c r="F2226" s="9" t="s">
        <v>4014</v>
      </c>
      <c r="G2226" s="9" t="s">
        <v>2491</v>
      </c>
      <c r="H2226" s="9" t="s">
        <v>3995</v>
      </c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>
      <c r="A2227" s="11" t="s">
        <v>4370</v>
      </c>
      <c r="B2227" s="9">
        <v>5.02304287E8</v>
      </c>
      <c r="C2227" s="9" t="s">
        <v>4371</v>
      </c>
      <c r="D2227" s="10">
        <v>45182.54993055556</v>
      </c>
      <c r="E2227" s="9" t="s">
        <v>1860</v>
      </c>
      <c r="F2227" s="9" t="s">
        <v>2428</v>
      </c>
      <c r="G2227" s="9" t="s">
        <v>17</v>
      </c>
      <c r="H2227" s="9" t="s">
        <v>2729</v>
      </c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>
      <c r="A2228" s="11" t="s">
        <v>4372</v>
      </c>
      <c r="B2228" s="9">
        <v>5.26002019E8</v>
      </c>
      <c r="C2228" s="9" t="s">
        <v>4373</v>
      </c>
      <c r="D2228" s="10">
        <v>45182.60621527778</v>
      </c>
      <c r="E2228" s="9" t="s">
        <v>1854</v>
      </c>
      <c r="F2228" s="9" t="s">
        <v>2433</v>
      </c>
      <c r="G2228" s="9" t="s">
        <v>3195</v>
      </c>
      <c r="H2228" s="9" t="s">
        <v>2289</v>
      </c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>
      <c r="A2229" s="11" t="s">
        <v>4374</v>
      </c>
      <c r="B2229" s="9">
        <v>5.27030737E8</v>
      </c>
      <c r="C2229" s="9" t="s">
        <v>4375</v>
      </c>
      <c r="D2229" s="10">
        <v>45182.79950231482</v>
      </c>
      <c r="E2229" s="9" t="s">
        <v>3948</v>
      </c>
      <c r="F2229" s="9" t="s">
        <v>4014</v>
      </c>
      <c r="G2229" s="9" t="s">
        <v>17</v>
      </c>
      <c r="H2229" s="9" t="s">
        <v>4017</v>
      </c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>
      <c r="A2230" s="11" t="s">
        <v>4376</v>
      </c>
      <c r="B2230" s="9">
        <v>5.08855332E8</v>
      </c>
      <c r="C2230" s="9" t="s">
        <v>4377</v>
      </c>
      <c r="D2230" s="10">
        <v>45182.92034722222</v>
      </c>
      <c r="E2230" s="9" t="s">
        <v>1854</v>
      </c>
      <c r="F2230" s="9" t="s">
        <v>2428</v>
      </c>
      <c r="G2230" s="9" t="s">
        <v>17</v>
      </c>
      <c r="H2230" s="9" t="s">
        <v>2289</v>
      </c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>
      <c r="A2231" s="11" t="s">
        <v>4378</v>
      </c>
      <c r="B2231" s="9">
        <v>5.07788923E8</v>
      </c>
      <c r="C2231" s="9" t="s">
        <v>4379</v>
      </c>
      <c r="D2231" s="10">
        <v>45182.923993055556</v>
      </c>
      <c r="E2231" s="9" t="s">
        <v>3948</v>
      </c>
      <c r="F2231" s="9" t="s">
        <v>4014</v>
      </c>
      <c r="G2231" s="9" t="s">
        <v>17</v>
      </c>
      <c r="H2231" s="9" t="s">
        <v>3995</v>
      </c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>
      <c r="A2232" s="9" t="s">
        <v>4380</v>
      </c>
      <c r="B2232" s="9">
        <v>5.25669144E8</v>
      </c>
      <c r="C2232" s="9" t="s">
        <v>4381</v>
      </c>
      <c r="D2232" s="10">
        <v>45182.97818287037</v>
      </c>
      <c r="E2232" s="9" t="s">
        <v>1854</v>
      </c>
      <c r="F2232" s="9" t="s">
        <v>2428</v>
      </c>
      <c r="G2232" s="9" t="s">
        <v>17</v>
      </c>
      <c r="H2232" s="9" t="s">
        <v>3285</v>
      </c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>
      <c r="A2233" s="11" t="s">
        <v>4382</v>
      </c>
      <c r="B2233" s="9">
        <v>5.46166419E8</v>
      </c>
      <c r="C2233" s="9" t="s">
        <v>3327</v>
      </c>
      <c r="D2233" s="10">
        <v>45183.32219907407</v>
      </c>
      <c r="E2233" s="9" t="s">
        <v>3948</v>
      </c>
      <c r="F2233" s="9" t="s">
        <v>4014</v>
      </c>
      <c r="G2233" s="9" t="s">
        <v>17</v>
      </c>
      <c r="H2233" s="9" t="s">
        <v>3995</v>
      </c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>
      <c r="A2234" s="9" t="s">
        <v>4383</v>
      </c>
      <c r="B2234" s="9">
        <v>5.22970274E8</v>
      </c>
      <c r="C2234" s="9" t="s">
        <v>4384</v>
      </c>
      <c r="D2234" s="10">
        <v>45183.4234375</v>
      </c>
      <c r="E2234" s="9" t="s">
        <v>3948</v>
      </c>
      <c r="F2234" s="9" t="s">
        <v>4014</v>
      </c>
      <c r="G2234" s="9" t="s">
        <v>17</v>
      </c>
      <c r="H2234" s="9" t="s">
        <v>4017</v>
      </c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>
      <c r="A2235" s="11" t="s">
        <v>4385</v>
      </c>
      <c r="B2235" s="9">
        <v>5.02041165E8</v>
      </c>
      <c r="C2235" s="9" t="s">
        <v>4386</v>
      </c>
      <c r="D2235" s="10">
        <v>45183.543078703704</v>
      </c>
      <c r="E2235" s="9" t="s">
        <v>1854</v>
      </c>
      <c r="F2235" s="9" t="s">
        <v>2428</v>
      </c>
      <c r="G2235" s="9" t="s">
        <v>17</v>
      </c>
      <c r="H2235" s="9" t="s">
        <v>3285</v>
      </c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>
      <c r="A2236" s="11" t="s">
        <v>4387</v>
      </c>
      <c r="B2236" s="9">
        <v>5.23649585E8</v>
      </c>
      <c r="C2236" s="9" t="s">
        <v>4388</v>
      </c>
      <c r="D2236" s="10">
        <v>45183.57052083333</v>
      </c>
      <c r="E2236" s="9" t="s">
        <v>3948</v>
      </c>
      <c r="F2236" s="9" t="s">
        <v>4014</v>
      </c>
      <c r="G2236" s="9" t="s">
        <v>2491</v>
      </c>
      <c r="H2236" s="9" t="s">
        <v>3995</v>
      </c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>
      <c r="A2237" s="11" t="s">
        <v>4389</v>
      </c>
      <c r="B2237" s="9">
        <v>5.45541148E8</v>
      </c>
      <c r="C2237" s="9" t="s">
        <v>4390</v>
      </c>
      <c r="D2237" s="10">
        <v>45183.60868055555</v>
      </c>
      <c r="E2237" s="9" t="s">
        <v>3948</v>
      </c>
      <c r="F2237" s="9" t="s">
        <v>4014</v>
      </c>
      <c r="G2237" s="9" t="s">
        <v>2491</v>
      </c>
      <c r="H2237" s="9" t="s">
        <v>3995</v>
      </c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>
      <c r="A2238" s="9" t="s">
        <v>4391</v>
      </c>
      <c r="B2238" s="9">
        <v>5.09930707E8</v>
      </c>
      <c r="C2238" s="9" t="s">
        <v>4392</v>
      </c>
      <c r="D2238" s="10">
        <v>45183.75733796296</v>
      </c>
      <c r="E2238" s="9" t="s">
        <v>3948</v>
      </c>
      <c r="F2238" s="9" t="s">
        <v>4014</v>
      </c>
      <c r="G2238" s="9" t="s">
        <v>3978</v>
      </c>
      <c r="H2238" s="9" t="s">
        <v>4335</v>
      </c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>
      <c r="A2239" s="9" t="s">
        <v>4393</v>
      </c>
      <c r="B2239" s="9">
        <v>5.22557116E8</v>
      </c>
      <c r="C2239" s="9" t="s">
        <v>33</v>
      </c>
      <c r="D2239" s="10">
        <v>45183.777233796296</v>
      </c>
      <c r="E2239" s="9" t="s">
        <v>3948</v>
      </c>
      <c r="F2239" s="9" t="s">
        <v>4014</v>
      </c>
      <c r="G2239" s="9" t="s">
        <v>4281</v>
      </c>
      <c r="H2239" s="9" t="s">
        <v>4002</v>
      </c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>
      <c r="A2240" s="9" t="s">
        <v>4394</v>
      </c>
      <c r="B2240" s="9">
        <v>5.07480072E8</v>
      </c>
      <c r="C2240" s="9" t="s">
        <v>4395</v>
      </c>
      <c r="D2240" s="10">
        <v>45183.78126157408</v>
      </c>
      <c r="E2240" s="9" t="s">
        <v>3948</v>
      </c>
      <c r="F2240" s="9" t="s">
        <v>4014</v>
      </c>
      <c r="G2240" s="9" t="s">
        <v>3978</v>
      </c>
      <c r="H2240" s="9" t="s">
        <v>4017</v>
      </c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>
      <c r="A2241" s="9" t="s">
        <v>1480</v>
      </c>
      <c r="B2241" s="9">
        <v>5.0536111E8</v>
      </c>
      <c r="C2241" s="9" t="s">
        <v>1481</v>
      </c>
      <c r="D2241" s="10">
        <v>45183.82148148148</v>
      </c>
      <c r="E2241" s="9" t="s">
        <v>1860</v>
      </c>
      <c r="F2241" s="9" t="s">
        <v>2428</v>
      </c>
      <c r="G2241" s="9" t="s">
        <v>17</v>
      </c>
      <c r="H2241" s="9" t="s">
        <v>2729</v>
      </c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>
      <c r="A2242" s="11" t="s">
        <v>4396</v>
      </c>
      <c r="B2242" s="9">
        <v>5.24446332E8</v>
      </c>
      <c r="C2242" s="9" t="s">
        <v>4397</v>
      </c>
      <c r="D2242" s="10">
        <v>45183.90251157407</v>
      </c>
      <c r="E2242" s="9" t="s">
        <v>3948</v>
      </c>
      <c r="F2242" s="9" t="s">
        <v>4014</v>
      </c>
      <c r="G2242" s="9" t="s">
        <v>3978</v>
      </c>
      <c r="H2242" s="9" t="s">
        <v>4335</v>
      </c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>
      <c r="A2243" s="9" t="s">
        <v>4398</v>
      </c>
      <c r="B2243" s="9">
        <v>5.48063716E8</v>
      </c>
      <c r="C2243" s="9" t="s">
        <v>4399</v>
      </c>
      <c r="D2243" s="10">
        <v>45183.91773148148</v>
      </c>
      <c r="E2243" s="9" t="s">
        <v>3948</v>
      </c>
      <c r="F2243" s="9" t="s">
        <v>4014</v>
      </c>
      <c r="G2243" s="9" t="s">
        <v>17</v>
      </c>
      <c r="H2243" s="9" t="s">
        <v>4017</v>
      </c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>
      <c r="A2244" s="11" t="s">
        <v>4400</v>
      </c>
      <c r="B2244" s="9">
        <v>5.45608305E8</v>
      </c>
      <c r="C2244" s="9" t="s">
        <v>4401</v>
      </c>
      <c r="D2244" s="10">
        <v>45184.051087962966</v>
      </c>
      <c r="E2244" s="9" t="s">
        <v>3948</v>
      </c>
      <c r="F2244" s="9" t="s">
        <v>4014</v>
      </c>
      <c r="G2244" s="9" t="s">
        <v>3978</v>
      </c>
      <c r="H2244" s="9" t="s">
        <v>4017</v>
      </c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>
      <c r="A2245" s="9" t="s">
        <v>4402</v>
      </c>
      <c r="B2245" s="9">
        <v>5.49743327E8</v>
      </c>
      <c r="C2245" s="9" t="s">
        <v>4403</v>
      </c>
      <c r="D2245" s="10">
        <v>45184.272523148145</v>
      </c>
      <c r="E2245" s="9" t="s">
        <v>3948</v>
      </c>
      <c r="F2245" s="9" t="s">
        <v>4014</v>
      </c>
      <c r="G2245" s="9" t="s">
        <v>3978</v>
      </c>
      <c r="H2245" s="9" t="s">
        <v>4335</v>
      </c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>
      <c r="A2246" s="11" t="s">
        <v>4404</v>
      </c>
      <c r="B2246" s="9">
        <v>5.22457252E8</v>
      </c>
      <c r="C2246" s="9" t="s">
        <v>4405</v>
      </c>
      <c r="D2246" s="10">
        <v>45184.279270833336</v>
      </c>
      <c r="E2246" s="9" t="s">
        <v>3948</v>
      </c>
      <c r="F2246" s="9"/>
      <c r="G2246" s="9"/>
      <c r="H2246" s="9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>
      <c r="A2247" s="11" t="s">
        <v>1233</v>
      </c>
      <c r="B2247" s="9">
        <v>5.86906557E8</v>
      </c>
      <c r="C2247" s="9" t="s">
        <v>1234</v>
      </c>
      <c r="D2247" s="10">
        <v>45184.319861111115</v>
      </c>
      <c r="E2247" s="9" t="s">
        <v>1854</v>
      </c>
      <c r="F2247" s="9" t="s">
        <v>2428</v>
      </c>
      <c r="G2247" s="9" t="s">
        <v>17</v>
      </c>
      <c r="H2247" s="9" t="s">
        <v>3285</v>
      </c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>
      <c r="A2248" s="9" t="s">
        <v>4406</v>
      </c>
      <c r="B2248" s="9">
        <v>5.46728034E8</v>
      </c>
      <c r="C2248" s="9" t="s">
        <v>4407</v>
      </c>
      <c r="D2248" s="10">
        <v>45184.36184027778</v>
      </c>
      <c r="E2248" s="9" t="s">
        <v>3948</v>
      </c>
      <c r="F2248" s="9" t="s">
        <v>4014</v>
      </c>
      <c r="G2248" s="9" t="s">
        <v>17</v>
      </c>
      <c r="H2248" s="9" t="s">
        <v>4017</v>
      </c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>
      <c r="A2249" s="9" t="s">
        <v>4408</v>
      </c>
      <c r="B2249" s="9">
        <v>5.25334225E8</v>
      </c>
      <c r="C2249" s="9" t="s">
        <v>4409</v>
      </c>
      <c r="D2249" s="10">
        <v>45184.36770833333</v>
      </c>
      <c r="E2249" s="9" t="s">
        <v>3948</v>
      </c>
      <c r="F2249" s="9" t="s">
        <v>4014</v>
      </c>
      <c r="G2249" s="9" t="s">
        <v>17</v>
      </c>
      <c r="H2249" s="9" t="s">
        <v>3995</v>
      </c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>
      <c r="A2250" s="9" t="s">
        <v>4410</v>
      </c>
      <c r="B2250" s="9">
        <v>5.23325013E8</v>
      </c>
      <c r="C2250" s="9" t="s">
        <v>4411</v>
      </c>
      <c r="D2250" s="10">
        <v>45184.53811342592</v>
      </c>
      <c r="E2250" s="9" t="s">
        <v>1854</v>
      </c>
      <c r="F2250" s="9" t="s">
        <v>2428</v>
      </c>
      <c r="G2250" s="9" t="s">
        <v>17</v>
      </c>
      <c r="H2250" s="9" t="s">
        <v>2289</v>
      </c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>
      <c r="A2251" s="9" t="s">
        <v>4412</v>
      </c>
      <c r="B2251" s="9">
        <v>5.03300605E8</v>
      </c>
      <c r="C2251" s="9" t="s">
        <v>4413</v>
      </c>
      <c r="D2251" s="10">
        <v>45184.83222222222</v>
      </c>
      <c r="E2251" s="9" t="s">
        <v>3948</v>
      </c>
      <c r="F2251" s="9" t="s">
        <v>4014</v>
      </c>
      <c r="G2251" s="9" t="s">
        <v>2491</v>
      </c>
      <c r="H2251" s="9" t="s">
        <v>3995</v>
      </c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>
      <c r="A2252" s="9" t="s">
        <v>4414</v>
      </c>
      <c r="B2252" s="9">
        <v>5.46555222E8</v>
      </c>
      <c r="C2252" s="9" t="s">
        <v>4415</v>
      </c>
      <c r="D2252" s="10">
        <v>45185.43638888889</v>
      </c>
      <c r="E2252" s="9" t="s">
        <v>3948</v>
      </c>
      <c r="F2252" s="9" t="s">
        <v>4014</v>
      </c>
      <c r="G2252" s="9" t="s">
        <v>17</v>
      </c>
      <c r="H2252" s="9" t="s">
        <v>4017</v>
      </c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>
      <c r="A2253" s="9" t="s">
        <v>4416</v>
      </c>
      <c r="B2253" s="9">
        <v>5.44536705E8</v>
      </c>
      <c r="C2253" s="9" t="s">
        <v>4417</v>
      </c>
      <c r="D2253" s="10">
        <v>45185.4452662037</v>
      </c>
      <c r="E2253" s="9" t="s">
        <v>3948</v>
      </c>
      <c r="F2253" s="9" t="s">
        <v>4014</v>
      </c>
      <c r="G2253" s="9" t="s">
        <v>2491</v>
      </c>
      <c r="H2253" s="9" t="s">
        <v>3995</v>
      </c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>
      <c r="A2254" s="9" t="s">
        <v>4418</v>
      </c>
      <c r="B2254" s="9">
        <v>5.22530088E8</v>
      </c>
      <c r="C2254" s="9" t="s">
        <v>4419</v>
      </c>
      <c r="D2254" s="10">
        <v>45185.49489583333</v>
      </c>
      <c r="E2254" s="9" t="s">
        <v>3948</v>
      </c>
      <c r="F2254" s="9" t="s">
        <v>4014</v>
      </c>
      <c r="G2254" s="9" t="s">
        <v>2491</v>
      </c>
      <c r="H2254" s="9" t="s">
        <v>3995</v>
      </c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>
      <c r="A2255" s="9" t="s">
        <v>4420</v>
      </c>
      <c r="B2255" s="9">
        <v>5.22452933E8</v>
      </c>
      <c r="C2255" s="9" t="s">
        <v>4421</v>
      </c>
      <c r="D2255" s="10">
        <v>45185.51646990741</v>
      </c>
      <c r="E2255" s="9" t="s">
        <v>3948</v>
      </c>
      <c r="F2255" s="9" t="s">
        <v>4014</v>
      </c>
      <c r="G2255" s="9" t="s">
        <v>4281</v>
      </c>
      <c r="H2255" s="9" t="s">
        <v>4335</v>
      </c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>
      <c r="A2256" s="9" t="s">
        <v>4422</v>
      </c>
      <c r="B2256" s="9">
        <v>5.2334155E8</v>
      </c>
      <c r="C2256" s="9" t="s">
        <v>4423</v>
      </c>
      <c r="D2256" s="10">
        <v>45185.55226851852</v>
      </c>
      <c r="E2256" s="9" t="s">
        <v>3948</v>
      </c>
      <c r="F2256" s="9" t="s">
        <v>4014</v>
      </c>
      <c r="G2256" s="9" t="s">
        <v>2491</v>
      </c>
      <c r="H2256" s="9" t="s">
        <v>4002</v>
      </c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>
      <c r="A2257" s="11" t="s">
        <v>4424</v>
      </c>
      <c r="B2257" s="9">
        <v>5.08583334E8</v>
      </c>
      <c r="C2257" s="9" t="s">
        <v>4425</v>
      </c>
      <c r="D2257" s="10">
        <v>45185.61211805556</v>
      </c>
      <c r="E2257" s="9" t="s">
        <v>3948</v>
      </c>
      <c r="F2257" s="9" t="s">
        <v>4014</v>
      </c>
      <c r="G2257" s="9" t="s">
        <v>3978</v>
      </c>
      <c r="H2257" s="9" t="s">
        <v>4335</v>
      </c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>
      <c r="A2258" s="9" t="s">
        <v>4426</v>
      </c>
      <c r="B2258" s="9">
        <v>5.43185111E8</v>
      </c>
      <c r="C2258" s="9" t="s">
        <v>4427</v>
      </c>
      <c r="D2258" s="10">
        <v>45185.74773148148</v>
      </c>
      <c r="E2258" s="9" t="s">
        <v>1860</v>
      </c>
      <c r="F2258" s="9" t="s">
        <v>2433</v>
      </c>
      <c r="G2258" s="9" t="s">
        <v>2491</v>
      </c>
      <c r="H2258" s="9" t="s">
        <v>2736</v>
      </c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>
      <c r="A2259" s="9" t="s">
        <v>4428</v>
      </c>
      <c r="B2259" s="9">
        <v>5.04674865E8</v>
      </c>
      <c r="C2259" s="9" t="s">
        <v>4429</v>
      </c>
      <c r="D2259" s="10">
        <v>45185.748402777775</v>
      </c>
      <c r="E2259" s="9" t="s">
        <v>3948</v>
      </c>
      <c r="F2259" s="9" t="s">
        <v>4014</v>
      </c>
      <c r="G2259" s="9" t="s">
        <v>17</v>
      </c>
      <c r="H2259" s="9" t="s">
        <v>3995</v>
      </c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>
      <c r="A2260" s="9" t="s">
        <v>4430</v>
      </c>
      <c r="B2260" s="9">
        <v>5.02999292E8</v>
      </c>
      <c r="C2260" s="9" t="s">
        <v>4431</v>
      </c>
      <c r="D2260" s="10">
        <v>45185.84875</v>
      </c>
      <c r="E2260" s="9" t="s">
        <v>3948</v>
      </c>
      <c r="F2260" s="9" t="s">
        <v>4014</v>
      </c>
      <c r="G2260" s="9" t="s">
        <v>17</v>
      </c>
      <c r="H2260" s="9" t="s">
        <v>4335</v>
      </c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>
      <c r="A2261" s="9" t="s">
        <v>4432</v>
      </c>
      <c r="B2261" s="9">
        <v>5.8427776E8</v>
      </c>
      <c r="C2261" s="9" t="s">
        <v>4433</v>
      </c>
      <c r="D2261" s="10">
        <v>45185.92354166666</v>
      </c>
      <c r="E2261" s="9" t="s">
        <v>3948</v>
      </c>
      <c r="F2261" s="9" t="s">
        <v>4014</v>
      </c>
      <c r="G2261" s="9" t="s">
        <v>17</v>
      </c>
      <c r="H2261" s="9" t="s">
        <v>3995</v>
      </c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>
      <c r="A2262" s="9" t="s">
        <v>4434</v>
      </c>
      <c r="B2262" s="9">
        <v>5.26265559E8</v>
      </c>
      <c r="C2262" s="9" t="s">
        <v>4435</v>
      </c>
      <c r="D2262" s="10">
        <v>45185.97163194444</v>
      </c>
      <c r="E2262" s="9" t="s">
        <v>3948</v>
      </c>
      <c r="F2262" s="9" t="s">
        <v>4014</v>
      </c>
      <c r="G2262" s="9" t="s">
        <v>17</v>
      </c>
      <c r="H2262" s="9" t="s">
        <v>3995</v>
      </c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>
      <c r="A2263" s="9" t="s">
        <v>4436</v>
      </c>
      <c r="B2263" s="9">
        <v>5.46897347E8</v>
      </c>
      <c r="C2263" s="9" t="s">
        <v>4437</v>
      </c>
      <c r="D2263" s="10">
        <v>45186.056076388886</v>
      </c>
      <c r="E2263" s="9" t="s">
        <v>3948</v>
      </c>
      <c r="F2263" s="9" t="s">
        <v>4014</v>
      </c>
      <c r="G2263" s="9" t="s">
        <v>17</v>
      </c>
      <c r="H2263" s="9" t="s">
        <v>4017</v>
      </c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>
      <c r="A2264" s="9" t="s">
        <v>4438</v>
      </c>
      <c r="B2264" s="9">
        <v>5.49987799E8</v>
      </c>
      <c r="C2264" s="9" t="s">
        <v>4439</v>
      </c>
      <c r="D2264" s="10">
        <v>45186.328622685185</v>
      </c>
      <c r="E2264" s="9" t="s">
        <v>1854</v>
      </c>
      <c r="F2264" s="9" t="s">
        <v>2428</v>
      </c>
      <c r="G2264" s="9" t="s">
        <v>17</v>
      </c>
      <c r="H2264" s="9" t="s">
        <v>2289</v>
      </c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>
      <c r="A2265" s="9" t="s">
        <v>4440</v>
      </c>
      <c r="B2265" s="9">
        <v>2.348033114422E12</v>
      </c>
      <c r="C2265" s="9" t="s">
        <v>4441</v>
      </c>
      <c r="D2265" s="10">
        <v>45186.34261574074</v>
      </c>
      <c r="E2265" s="9" t="s">
        <v>1854</v>
      </c>
      <c r="F2265" s="9" t="s">
        <v>2428</v>
      </c>
      <c r="G2265" s="9" t="s">
        <v>17</v>
      </c>
      <c r="H2265" s="9" t="s">
        <v>2289</v>
      </c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>
      <c r="A2266" s="9" t="s">
        <v>4442</v>
      </c>
      <c r="B2266" s="9">
        <v>5.22364265E8</v>
      </c>
      <c r="C2266" s="9" t="s">
        <v>4443</v>
      </c>
      <c r="D2266" s="10">
        <v>45186.5196875</v>
      </c>
      <c r="E2266" s="9" t="s">
        <v>3948</v>
      </c>
      <c r="F2266" s="9" t="s">
        <v>4014</v>
      </c>
      <c r="G2266" s="9" t="s">
        <v>17</v>
      </c>
      <c r="H2266" s="9" t="s">
        <v>3995</v>
      </c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>
      <c r="A2267" s="9" t="s">
        <v>2789</v>
      </c>
      <c r="B2267" s="9">
        <v>5.36218527E8</v>
      </c>
      <c r="C2267" s="9" t="s">
        <v>2790</v>
      </c>
      <c r="D2267" s="10">
        <v>45186.535416666666</v>
      </c>
      <c r="E2267" s="9" t="s">
        <v>1854</v>
      </c>
      <c r="F2267" s="9" t="s">
        <v>2428</v>
      </c>
      <c r="G2267" s="9" t="s">
        <v>17</v>
      </c>
      <c r="H2267" s="9" t="s">
        <v>2289</v>
      </c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>
      <c r="A2268" s="9" t="s">
        <v>4444</v>
      </c>
      <c r="B2268" s="9">
        <v>5.05914437E8</v>
      </c>
      <c r="C2268" s="9" t="s">
        <v>4445</v>
      </c>
      <c r="D2268" s="10">
        <v>45186.549849537034</v>
      </c>
      <c r="E2268" s="9" t="s">
        <v>3948</v>
      </c>
      <c r="F2268" s="9" t="s">
        <v>4014</v>
      </c>
      <c r="G2268" s="9" t="s">
        <v>3978</v>
      </c>
      <c r="H2268" s="9" t="s">
        <v>4335</v>
      </c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>
      <c r="A2269" s="9" t="s">
        <v>4446</v>
      </c>
      <c r="B2269" s="9">
        <v>5.03694743E8</v>
      </c>
      <c r="C2269" s="9" t="s">
        <v>4447</v>
      </c>
      <c r="D2269" s="10">
        <v>45186.691087962965</v>
      </c>
      <c r="E2269" s="9" t="s">
        <v>3948</v>
      </c>
      <c r="F2269" s="9" t="s">
        <v>4014</v>
      </c>
      <c r="G2269" s="9" t="s">
        <v>4281</v>
      </c>
      <c r="H2269" s="9" t="s">
        <v>4258</v>
      </c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>
      <c r="A2270" s="9" t="s">
        <v>4448</v>
      </c>
      <c r="B2270" s="9">
        <v>5.24229292E8</v>
      </c>
      <c r="C2270" s="9" t="s">
        <v>4449</v>
      </c>
      <c r="D2270" s="10">
        <v>45186.772048611114</v>
      </c>
      <c r="E2270" s="9" t="s">
        <v>3948</v>
      </c>
      <c r="F2270" s="9" t="s">
        <v>4014</v>
      </c>
      <c r="G2270" s="9" t="s">
        <v>2491</v>
      </c>
      <c r="H2270" s="9" t="s">
        <v>3995</v>
      </c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>
      <c r="A2271" s="9" t="s">
        <v>4450</v>
      </c>
      <c r="B2271" s="9">
        <v>5.37571744E8</v>
      </c>
      <c r="C2271" s="9" t="s">
        <v>4451</v>
      </c>
      <c r="D2271" s="10">
        <v>45186.83503472222</v>
      </c>
      <c r="E2271" s="9" t="s">
        <v>3948</v>
      </c>
      <c r="F2271" s="9" t="s">
        <v>4014</v>
      </c>
      <c r="G2271" s="9" t="s">
        <v>17</v>
      </c>
      <c r="H2271" s="9" t="s">
        <v>4017</v>
      </c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>
      <c r="A2272" s="11" t="s">
        <v>4452</v>
      </c>
      <c r="B2272" s="9">
        <v>5.47829133E8</v>
      </c>
      <c r="C2272" s="9" t="s">
        <v>1210</v>
      </c>
      <c r="D2272" s="10">
        <v>45186.861759259256</v>
      </c>
      <c r="E2272" s="9" t="s">
        <v>1854</v>
      </c>
      <c r="F2272" s="9" t="s">
        <v>2428</v>
      </c>
      <c r="G2272" s="9" t="s">
        <v>17</v>
      </c>
      <c r="H2272" s="9" t="s">
        <v>2289</v>
      </c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>
      <c r="A2273" s="11" t="s">
        <v>4453</v>
      </c>
      <c r="B2273" s="9">
        <v>5.49848469E8</v>
      </c>
      <c r="C2273" s="9" t="s">
        <v>4454</v>
      </c>
      <c r="D2273" s="10">
        <v>45186.91061342593</v>
      </c>
      <c r="E2273" s="9" t="s">
        <v>3948</v>
      </c>
      <c r="F2273" s="9" t="s">
        <v>4014</v>
      </c>
      <c r="G2273" s="9" t="s">
        <v>17</v>
      </c>
      <c r="H2273" s="9" t="s">
        <v>4017</v>
      </c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>
      <c r="A2274" s="9" t="s">
        <v>4455</v>
      </c>
      <c r="B2274" s="9">
        <v>5.22399922E8</v>
      </c>
      <c r="C2274" s="9" t="s">
        <v>4456</v>
      </c>
      <c r="D2274" s="10">
        <v>45186.911215277774</v>
      </c>
      <c r="E2274" s="9" t="s">
        <v>3948</v>
      </c>
      <c r="F2274" s="9" t="s">
        <v>4014</v>
      </c>
      <c r="G2274" s="9" t="s">
        <v>3978</v>
      </c>
      <c r="H2274" s="9" t="s">
        <v>4002</v>
      </c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>
      <c r="A2275" s="11" t="s">
        <v>4457</v>
      </c>
      <c r="B2275" s="9">
        <v>5.25261852E8</v>
      </c>
      <c r="C2275" s="9" t="s">
        <v>4458</v>
      </c>
      <c r="D2275" s="10">
        <v>45187.42215277778</v>
      </c>
      <c r="E2275" s="9" t="s">
        <v>3948</v>
      </c>
      <c r="F2275" s="9" t="s">
        <v>4014</v>
      </c>
      <c r="G2275" s="9" t="s">
        <v>17</v>
      </c>
      <c r="H2275" s="9" t="s">
        <v>3966</v>
      </c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>
      <c r="A2276" s="9" t="s">
        <v>4459</v>
      </c>
      <c r="B2276" s="9">
        <v>5.25286649E8</v>
      </c>
      <c r="C2276" s="9" t="s">
        <v>4460</v>
      </c>
      <c r="D2276" s="10">
        <v>45187.46797453704</v>
      </c>
      <c r="E2276" s="9" t="s">
        <v>3948</v>
      </c>
      <c r="F2276" s="9" t="s">
        <v>4014</v>
      </c>
      <c r="G2276" s="9" t="s">
        <v>17</v>
      </c>
      <c r="H2276" s="9" t="s">
        <v>3995</v>
      </c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>
      <c r="A2277" s="9" t="s">
        <v>4461</v>
      </c>
      <c r="B2277" s="9">
        <v>5.44514666E8</v>
      </c>
      <c r="C2277" s="9" t="s">
        <v>4462</v>
      </c>
      <c r="D2277" s="10">
        <v>45187.49034722222</v>
      </c>
      <c r="E2277" s="9" t="s">
        <v>3948</v>
      </c>
      <c r="F2277" s="9" t="s">
        <v>4014</v>
      </c>
      <c r="G2277" s="9" t="s">
        <v>4281</v>
      </c>
      <c r="H2277" s="9" t="s">
        <v>4258</v>
      </c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>
      <c r="A2278" s="9" t="s">
        <v>4463</v>
      </c>
      <c r="B2278" s="9">
        <v>5.46407514E8</v>
      </c>
      <c r="C2278" s="9" t="s">
        <v>4464</v>
      </c>
      <c r="D2278" s="10">
        <v>45187.51351851852</v>
      </c>
      <c r="E2278" s="9" t="s">
        <v>1860</v>
      </c>
      <c r="F2278" s="9" t="s">
        <v>2433</v>
      </c>
      <c r="G2278" s="9" t="s">
        <v>2491</v>
      </c>
      <c r="H2278" s="9" t="s">
        <v>2736</v>
      </c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>
      <c r="A2279" s="11" t="s">
        <v>4465</v>
      </c>
      <c r="B2279" s="9">
        <v>5.49235033E8</v>
      </c>
      <c r="C2279" s="9" t="s">
        <v>4466</v>
      </c>
      <c r="D2279" s="10">
        <v>45187.55373842592</v>
      </c>
      <c r="E2279" s="9" t="s">
        <v>1854</v>
      </c>
      <c r="F2279" s="9" t="s">
        <v>2428</v>
      </c>
      <c r="G2279" s="9" t="s">
        <v>17</v>
      </c>
      <c r="H2279" s="9" t="s">
        <v>2289</v>
      </c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>
      <c r="A2280" s="11" t="s">
        <v>4467</v>
      </c>
      <c r="B2280" s="9">
        <v>5.29213447E8</v>
      </c>
      <c r="C2280" s="9" t="s">
        <v>4468</v>
      </c>
      <c r="D2280" s="10">
        <v>45187.616111111114</v>
      </c>
      <c r="E2280" s="9" t="s">
        <v>3948</v>
      </c>
      <c r="F2280" s="9" t="s">
        <v>4014</v>
      </c>
      <c r="G2280" s="9" t="s">
        <v>3978</v>
      </c>
      <c r="H2280" s="9" t="s">
        <v>3995</v>
      </c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>
      <c r="A2281" s="11" t="s">
        <v>4469</v>
      </c>
      <c r="B2281" s="9">
        <v>5.0822518E8</v>
      </c>
      <c r="C2281" s="9" t="s">
        <v>4470</v>
      </c>
      <c r="D2281" s="10">
        <v>45187.69373842593</v>
      </c>
      <c r="E2281" s="9" t="s">
        <v>3948</v>
      </c>
      <c r="F2281" s="9" t="s">
        <v>4014</v>
      </c>
      <c r="G2281" s="9" t="s">
        <v>3978</v>
      </c>
      <c r="H2281" s="9" t="s">
        <v>4017</v>
      </c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>
      <c r="A2282" s="11" t="s">
        <v>4471</v>
      </c>
      <c r="B2282" s="9">
        <v>5.02816555E8</v>
      </c>
      <c r="C2282" s="9" t="s">
        <v>4472</v>
      </c>
      <c r="D2282" s="10">
        <v>45187.75194444445</v>
      </c>
      <c r="E2282" s="9" t="s">
        <v>1854</v>
      </c>
      <c r="F2282" s="9" t="s">
        <v>2428</v>
      </c>
      <c r="G2282" s="9" t="s">
        <v>17</v>
      </c>
      <c r="H2282" s="9" t="s">
        <v>2289</v>
      </c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>
      <c r="A2283" s="9" t="s">
        <v>4473</v>
      </c>
      <c r="B2283" s="9">
        <v>5.33580017E8</v>
      </c>
      <c r="C2283" s="9" t="s">
        <v>4474</v>
      </c>
      <c r="D2283" s="10">
        <v>45187.766909722224</v>
      </c>
      <c r="E2283" s="9" t="s">
        <v>3948</v>
      </c>
      <c r="F2283" s="9" t="s">
        <v>4014</v>
      </c>
      <c r="G2283" s="9" t="s">
        <v>3978</v>
      </c>
      <c r="H2283" s="9" t="s">
        <v>4335</v>
      </c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>
      <c r="A2284" s="9" t="s">
        <v>4475</v>
      </c>
      <c r="B2284" s="9">
        <v>5.32383702E8</v>
      </c>
      <c r="C2284" s="9" t="s">
        <v>4476</v>
      </c>
      <c r="D2284" s="10">
        <v>45187.80972222222</v>
      </c>
      <c r="E2284" s="9" t="s">
        <v>3948</v>
      </c>
      <c r="F2284" s="9" t="s">
        <v>4014</v>
      </c>
      <c r="G2284" s="9" t="s">
        <v>17</v>
      </c>
      <c r="H2284" s="9" t="s">
        <v>3966</v>
      </c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>
      <c r="A2285" s="11" t="s">
        <v>4477</v>
      </c>
      <c r="B2285" s="9">
        <v>5.43224466E8</v>
      </c>
      <c r="C2285" s="9" t="s">
        <v>4478</v>
      </c>
      <c r="D2285" s="10">
        <v>45188.00550925926</v>
      </c>
      <c r="E2285" s="9" t="s">
        <v>3948</v>
      </c>
      <c r="F2285" s="9" t="s">
        <v>4014</v>
      </c>
      <c r="G2285" s="9" t="s">
        <v>17</v>
      </c>
      <c r="H2285" s="9" t="s">
        <v>4479</v>
      </c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>
      <c r="A2286" s="9" t="s">
        <v>4480</v>
      </c>
      <c r="B2286" s="9">
        <v>5.03434241E8</v>
      </c>
      <c r="C2286" s="9" t="s">
        <v>4481</v>
      </c>
      <c r="D2286" s="10">
        <v>45188.225011574075</v>
      </c>
      <c r="E2286" s="9" t="s">
        <v>1860</v>
      </c>
      <c r="F2286" s="9" t="s">
        <v>2428</v>
      </c>
      <c r="G2286" s="9" t="s">
        <v>17</v>
      </c>
      <c r="H2286" s="9" t="s">
        <v>2729</v>
      </c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>
      <c r="A2287" s="9" t="s">
        <v>4482</v>
      </c>
      <c r="B2287" s="9">
        <v>5.06796969E8</v>
      </c>
      <c r="C2287" s="9" t="s">
        <v>4483</v>
      </c>
      <c r="D2287" s="10">
        <v>45188.40688657408</v>
      </c>
      <c r="E2287" s="9" t="s">
        <v>1860</v>
      </c>
      <c r="F2287" s="9" t="s">
        <v>2428</v>
      </c>
      <c r="G2287" s="9" t="s">
        <v>17</v>
      </c>
      <c r="H2287" s="9" t="s">
        <v>2720</v>
      </c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>
      <c r="A2288" s="9" t="s">
        <v>4484</v>
      </c>
      <c r="B2288" s="9">
        <v>5.23709993E8</v>
      </c>
      <c r="C2288" s="9" t="s">
        <v>4485</v>
      </c>
      <c r="D2288" s="10">
        <v>45188.55164351852</v>
      </c>
      <c r="E2288" s="9" t="s">
        <v>3948</v>
      </c>
      <c r="F2288" s="9" t="s">
        <v>4014</v>
      </c>
      <c r="G2288" s="9" t="s">
        <v>17</v>
      </c>
      <c r="H2288" s="9" t="s">
        <v>4002</v>
      </c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>
      <c r="A2289" s="9" t="s">
        <v>4486</v>
      </c>
      <c r="B2289" s="9">
        <v>5.44460386E8</v>
      </c>
      <c r="C2289" s="9" t="s">
        <v>4487</v>
      </c>
      <c r="D2289" s="10">
        <v>45188.555914351855</v>
      </c>
      <c r="E2289" s="9" t="s">
        <v>3948</v>
      </c>
      <c r="F2289" s="9" t="s">
        <v>4014</v>
      </c>
      <c r="G2289" s="9" t="s">
        <v>4281</v>
      </c>
      <c r="H2289" s="9" t="s">
        <v>4258</v>
      </c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>
      <c r="A2290" s="9" t="s">
        <v>4488</v>
      </c>
      <c r="B2290" s="9">
        <v>5.43957171E8</v>
      </c>
      <c r="C2290" s="9" t="s">
        <v>243</v>
      </c>
      <c r="D2290" s="10">
        <v>45188.61592592593</v>
      </c>
      <c r="E2290" s="9" t="s">
        <v>1854</v>
      </c>
      <c r="F2290" s="9" t="s">
        <v>2428</v>
      </c>
      <c r="G2290" s="9" t="s">
        <v>17</v>
      </c>
      <c r="H2290" s="9" t="s">
        <v>2289</v>
      </c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>
      <c r="A2291" s="9" t="s">
        <v>4489</v>
      </c>
      <c r="B2291" s="9">
        <v>5.84035911E8</v>
      </c>
      <c r="C2291" s="9" t="s">
        <v>4490</v>
      </c>
      <c r="D2291" s="10">
        <v>45188.63738425926</v>
      </c>
      <c r="E2291" s="9" t="s">
        <v>1860</v>
      </c>
      <c r="F2291" s="9" t="s">
        <v>2428</v>
      </c>
      <c r="G2291" s="9" t="s">
        <v>17</v>
      </c>
      <c r="H2291" s="9" t="s">
        <v>2720</v>
      </c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>
      <c r="A2292" s="9" t="s">
        <v>4491</v>
      </c>
      <c r="B2292" s="9">
        <v>5.42277788E8</v>
      </c>
      <c r="C2292" s="9" t="s">
        <v>4492</v>
      </c>
      <c r="D2292" s="10">
        <v>45188.68769675926</v>
      </c>
      <c r="E2292" s="9" t="s">
        <v>3948</v>
      </c>
      <c r="F2292" s="9" t="s">
        <v>4014</v>
      </c>
      <c r="G2292" s="9" t="s">
        <v>4281</v>
      </c>
      <c r="H2292" s="9" t="s">
        <v>4258</v>
      </c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>
      <c r="A2293" s="11" t="s">
        <v>4493</v>
      </c>
      <c r="B2293" s="9">
        <v>5.25911411E8</v>
      </c>
      <c r="C2293" s="9" t="s">
        <v>4494</v>
      </c>
      <c r="D2293" s="10">
        <v>45188.72806712963</v>
      </c>
      <c r="E2293" s="9" t="s">
        <v>1860</v>
      </c>
      <c r="F2293" s="9" t="s">
        <v>2428</v>
      </c>
      <c r="G2293" s="9" t="s">
        <v>17</v>
      </c>
      <c r="H2293" s="9" t="s">
        <v>2720</v>
      </c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>
      <c r="A2294" s="9" t="s">
        <v>4495</v>
      </c>
      <c r="B2294" s="9">
        <v>5.4521083E8</v>
      </c>
      <c r="C2294" s="9" t="s">
        <v>4496</v>
      </c>
      <c r="D2294" s="10">
        <v>45188.74039351852</v>
      </c>
      <c r="E2294" s="9" t="s">
        <v>3948</v>
      </c>
      <c r="F2294" s="9" t="s">
        <v>4014</v>
      </c>
      <c r="G2294" s="9" t="s">
        <v>17</v>
      </c>
      <c r="H2294" s="9" t="s">
        <v>4002</v>
      </c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>
      <c r="A2295" s="11" t="s">
        <v>4497</v>
      </c>
      <c r="B2295" s="9">
        <v>5.2209692E8</v>
      </c>
      <c r="C2295" s="9" t="s">
        <v>4498</v>
      </c>
      <c r="D2295" s="10">
        <v>45188.77081018518</v>
      </c>
      <c r="E2295" s="9" t="s">
        <v>1854</v>
      </c>
      <c r="F2295" s="9" t="s">
        <v>2428</v>
      </c>
      <c r="G2295" s="9" t="s">
        <v>17</v>
      </c>
      <c r="H2295" s="9" t="s">
        <v>2289</v>
      </c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>
      <c r="A2296" s="11" t="s">
        <v>4499</v>
      </c>
      <c r="B2296" s="9">
        <v>5.02796365E8</v>
      </c>
      <c r="C2296" s="9" t="s">
        <v>4500</v>
      </c>
      <c r="D2296" s="10">
        <v>45188.8052662037</v>
      </c>
      <c r="E2296" s="9" t="s">
        <v>3948</v>
      </c>
      <c r="F2296" s="9" t="s">
        <v>4014</v>
      </c>
      <c r="G2296" s="9" t="s">
        <v>17</v>
      </c>
      <c r="H2296" s="9" t="s">
        <v>3995</v>
      </c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>
      <c r="A2297" s="11" t="s">
        <v>4501</v>
      </c>
      <c r="B2297" s="9">
        <v>5.266406E8</v>
      </c>
      <c r="C2297" s="9" t="s">
        <v>4502</v>
      </c>
      <c r="D2297" s="10">
        <v>45188.810428240744</v>
      </c>
      <c r="E2297" s="9" t="s">
        <v>3948</v>
      </c>
      <c r="F2297" s="9" t="s">
        <v>4014</v>
      </c>
      <c r="G2297" s="9" t="s">
        <v>17</v>
      </c>
      <c r="H2297" s="9" t="s">
        <v>4017</v>
      </c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>
      <c r="A2298" s="9" t="s">
        <v>1574</v>
      </c>
      <c r="B2298" s="9">
        <v>5.26010482E8</v>
      </c>
      <c r="C2298" s="9" t="s">
        <v>1575</v>
      </c>
      <c r="D2298" s="10">
        <v>45188.83510416667</v>
      </c>
      <c r="E2298" s="9" t="s">
        <v>1857</v>
      </c>
      <c r="F2298" s="9" t="s">
        <v>2433</v>
      </c>
      <c r="G2298" s="9" t="s">
        <v>2491</v>
      </c>
      <c r="H2298" s="9" t="s">
        <v>2750</v>
      </c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>
      <c r="A2299" s="11" t="s">
        <v>4503</v>
      </c>
      <c r="B2299" s="9">
        <v>5.06449321E8</v>
      </c>
      <c r="C2299" s="9" t="s">
        <v>4504</v>
      </c>
      <c r="D2299" s="10">
        <v>45188.85868055555</v>
      </c>
      <c r="E2299" s="9" t="s">
        <v>1860</v>
      </c>
      <c r="F2299" s="9" t="s">
        <v>2433</v>
      </c>
      <c r="G2299" s="9" t="s">
        <v>2491</v>
      </c>
      <c r="H2299" s="9" t="s">
        <v>2736</v>
      </c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>
      <c r="A2300" s="9" t="s">
        <v>4505</v>
      </c>
      <c r="B2300" s="9">
        <v>5.28380265E8</v>
      </c>
      <c r="C2300" s="9" t="s">
        <v>4506</v>
      </c>
      <c r="D2300" s="10">
        <v>45188.97415509259</v>
      </c>
      <c r="E2300" s="9" t="s">
        <v>1857</v>
      </c>
      <c r="F2300" s="9" t="s">
        <v>2433</v>
      </c>
      <c r="G2300" s="9" t="s">
        <v>2491</v>
      </c>
      <c r="H2300" s="9" t="s">
        <v>2750</v>
      </c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>
      <c r="A2301" s="11" t="s">
        <v>4507</v>
      </c>
      <c r="B2301" s="9">
        <v>3.90505698985E11</v>
      </c>
      <c r="C2301" s="9" t="s">
        <v>4508</v>
      </c>
      <c r="D2301" s="10">
        <v>45189.25539351852</v>
      </c>
      <c r="E2301" s="9" t="s">
        <v>3948</v>
      </c>
      <c r="F2301" s="9" t="s">
        <v>4014</v>
      </c>
      <c r="G2301" s="9" t="s">
        <v>2491</v>
      </c>
      <c r="H2301" s="9" t="s">
        <v>3995</v>
      </c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>
      <c r="A2302" s="9" t="s">
        <v>4509</v>
      </c>
      <c r="B2302" s="9">
        <v>5.05321516E8</v>
      </c>
      <c r="C2302" s="9" t="s">
        <v>4510</v>
      </c>
      <c r="D2302" s="10">
        <v>45189.30432870371</v>
      </c>
      <c r="E2302" s="9" t="s">
        <v>3948</v>
      </c>
      <c r="F2302" s="9" t="s">
        <v>4014</v>
      </c>
      <c r="G2302" s="9" t="s">
        <v>17</v>
      </c>
      <c r="H2302" s="9" t="s">
        <v>4017</v>
      </c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>
      <c r="A2303" s="11" t="s">
        <v>2296</v>
      </c>
      <c r="B2303" s="9">
        <v>5.4830401E8</v>
      </c>
      <c r="C2303" s="9" t="s">
        <v>2297</v>
      </c>
      <c r="D2303" s="10">
        <v>45189.39861111111</v>
      </c>
      <c r="E2303" s="9" t="s">
        <v>1857</v>
      </c>
      <c r="F2303" s="9" t="s">
        <v>2433</v>
      </c>
      <c r="G2303" s="9" t="s">
        <v>2491</v>
      </c>
      <c r="H2303" s="9" t="s">
        <v>2750</v>
      </c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>
      <c r="A2304" s="9" t="s">
        <v>4509</v>
      </c>
      <c r="B2304" s="9">
        <v>5.05321516E8</v>
      </c>
      <c r="C2304" s="9" t="s">
        <v>4510</v>
      </c>
      <c r="D2304" s="10">
        <v>45189.42920138889</v>
      </c>
      <c r="E2304" s="9" t="s">
        <v>1860</v>
      </c>
      <c r="F2304" s="9" t="s">
        <v>2428</v>
      </c>
      <c r="G2304" s="9" t="s">
        <v>17</v>
      </c>
      <c r="H2304" s="9" t="s">
        <v>2772</v>
      </c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>
      <c r="A2305" s="11" t="s">
        <v>4511</v>
      </c>
      <c r="B2305" s="9">
        <v>5.09320044E8</v>
      </c>
      <c r="C2305" s="9" t="s">
        <v>4512</v>
      </c>
      <c r="D2305" s="10">
        <v>45189.43653935185</v>
      </c>
      <c r="E2305" s="9" t="s">
        <v>1854</v>
      </c>
      <c r="F2305" s="9" t="s">
        <v>2428</v>
      </c>
      <c r="G2305" s="9" t="s">
        <v>17</v>
      </c>
      <c r="H2305" s="9" t="s">
        <v>3285</v>
      </c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>
      <c r="A2306" s="9" t="s">
        <v>4513</v>
      </c>
      <c r="B2306" s="9">
        <v>5.06275723E8</v>
      </c>
      <c r="C2306" s="9" t="s">
        <v>4514</v>
      </c>
      <c r="D2306" s="10">
        <v>45189.47211805556</v>
      </c>
      <c r="E2306" s="9" t="s">
        <v>3948</v>
      </c>
      <c r="F2306" s="9" t="s">
        <v>4014</v>
      </c>
      <c r="G2306" s="9" t="s">
        <v>17</v>
      </c>
      <c r="H2306" s="9" t="s">
        <v>4017</v>
      </c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>
      <c r="A2307" s="9" t="s">
        <v>4515</v>
      </c>
      <c r="B2307" s="9">
        <v>5.08513472E8</v>
      </c>
      <c r="C2307" s="9" t="s">
        <v>4516</v>
      </c>
      <c r="D2307" s="10">
        <v>45189.476643518516</v>
      </c>
      <c r="E2307" s="9" t="s">
        <v>1860</v>
      </c>
      <c r="F2307" s="9" t="s">
        <v>2433</v>
      </c>
      <c r="G2307" s="9" t="s">
        <v>3195</v>
      </c>
      <c r="H2307" s="9" t="s">
        <v>2902</v>
      </c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>
      <c r="A2308" s="9" t="s">
        <v>4517</v>
      </c>
      <c r="B2308" s="9">
        <v>5.46694825E8</v>
      </c>
      <c r="C2308" s="9" t="s">
        <v>4518</v>
      </c>
      <c r="D2308" s="10">
        <v>45189.49768518518</v>
      </c>
      <c r="E2308" s="9" t="s">
        <v>3948</v>
      </c>
      <c r="F2308" s="9" t="s">
        <v>4014</v>
      </c>
      <c r="G2308" s="9" t="s">
        <v>3978</v>
      </c>
      <c r="H2308" s="9" t="s">
        <v>4002</v>
      </c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>
      <c r="A2309" s="9" t="s">
        <v>4519</v>
      </c>
      <c r="B2309" s="9">
        <v>5.24380532E8</v>
      </c>
      <c r="C2309" s="9" t="s">
        <v>4520</v>
      </c>
      <c r="D2309" s="10">
        <v>45189.531331018516</v>
      </c>
      <c r="E2309" s="9" t="s">
        <v>3948</v>
      </c>
      <c r="F2309" s="9" t="s">
        <v>4014</v>
      </c>
      <c r="G2309" s="9" t="s">
        <v>17</v>
      </c>
      <c r="H2309" s="9" t="s">
        <v>3995</v>
      </c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>
      <c r="A2310" s="11" t="s">
        <v>4521</v>
      </c>
      <c r="B2310" s="9">
        <v>5.25869995E8</v>
      </c>
      <c r="C2310" s="9" t="s">
        <v>4522</v>
      </c>
      <c r="D2310" s="10">
        <v>45189.66239583334</v>
      </c>
      <c r="E2310" s="9" t="s">
        <v>1854</v>
      </c>
      <c r="F2310" s="9" t="s">
        <v>2428</v>
      </c>
      <c r="G2310" s="9" t="s">
        <v>17</v>
      </c>
      <c r="H2310" s="9" t="s">
        <v>3285</v>
      </c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>
      <c r="A2311" s="11" t="s">
        <v>4523</v>
      </c>
      <c r="B2311" s="9">
        <v>5.07879444E8</v>
      </c>
      <c r="C2311" s="9" t="s">
        <v>4524</v>
      </c>
      <c r="D2311" s="10">
        <v>45189.75413194444</v>
      </c>
      <c r="E2311" s="9" t="s">
        <v>1854</v>
      </c>
      <c r="F2311" s="9" t="s">
        <v>2428</v>
      </c>
      <c r="G2311" s="9" t="s">
        <v>17</v>
      </c>
      <c r="H2311" s="9" t="s">
        <v>2289</v>
      </c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>
      <c r="A2312" s="11" t="s">
        <v>4525</v>
      </c>
      <c r="B2312" s="9">
        <v>5.23001998E8</v>
      </c>
      <c r="C2312" s="9" t="s">
        <v>4526</v>
      </c>
      <c r="D2312" s="10">
        <v>45189.754953703705</v>
      </c>
      <c r="E2312" s="9" t="s">
        <v>1854</v>
      </c>
      <c r="F2312" s="9" t="s">
        <v>2428</v>
      </c>
      <c r="G2312" s="9" t="s">
        <v>17</v>
      </c>
      <c r="H2312" s="9" t="s">
        <v>3285</v>
      </c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>
      <c r="A2313" s="11" t="s">
        <v>4527</v>
      </c>
      <c r="B2313" s="9">
        <v>5.43040471E8</v>
      </c>
      <c r="C2313" s="9" t="s">
        <v>4528</v>
      </c>
      <c r="D2313" s="10">
        <v>45189.83126157407</v>
      </c>
      <c r="E2313" s="9" t="s">
        <v>1857</v>
      </c>
      <c r="F2313" s="9" t="s">
        <v>2433</v>
      </c>
      <c r="G2313" s="9" t="s">
        <v>2491</v>
      </c>
      <c r="H2313" s="9" t="s">
        <v>2750</v>
      </c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>
      <c r="A2314" s="11" t="s">
        <v>4529</v>
      </c>
      <c r="B2314" s="9">
        <v>5.2242043E8</v>
      </c>
      <c r="C2314" s="9" t="s">
        <v>4530</v>
      </c>
      <c r="D2314" s="10">
        <v>45189.9062037037</v>
      </c>
      <c r="E2314" s="9" t="s">
        <v>1860</v>
      </c>
      <c r="F2314" s="9"/>
      <c r="G2314" s="9"/>
      <c r="H2314" s="9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>
      <c r="A2315" s="9" t="s">
        <v>4531</v>
      </c>
      <c r="B2315" s="9">
        <v>5.46731004E8</v>
      </c>
      <c r="C2315" s="9" t="s">
        <v>4532</v>
      </c>
      <c r="D2315" s="10">
        <v>45189.906701388885</v>
      </c>
      <c r="E2315" s="9" t="s">
        <v>1854</v>
      </c>
      <c r="F2315" s="9" t="s">
        <v>2433</v>
      </c>
      <c r="G2315" s="9" t="s">
        <v>2491</v>
      </c>
      <c r="H2315" s="9" t="s">
        <v>2289</v>
      </c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>
      <c r="A2316" s="11" t="s">
        <v>4533</v>
      </c>
      <c r="B2316" s="9">
        <v>5.33688449E8</v>
      </c>
      <c r="C2316" s="9" t="s">
        <v>458</v>
      </c>
      <c r="D2316" s="10">
        <v>45190.030023148145</v>
      </c>
      <c r="E2316" s="9" t="s">
        <v>1854</v>
      </c>
      <c r="F2316" s="9" t="s">
        <v>2428</v>
      </c>
      <c r="G2316" s="9" t="s">
        <v>17</v>
      </c>
      <c r="H2316" s="9" t="s">
        <v>3285</v>
      </c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>
      <c r="A2317" s="11" t="s">
        <v>4534</v>
      </c>
      <c r="B2317" s="9">
        <v>5.08188617E8</v>
      </c>
      <c r="C2317" s="9" t="s">
        <v>4535</v>
      </c>
      <c r="D2317" s="10">
        <v>45190.52685185185</v>
      </c>
      <c r="E2317" s="9" t="s">
        <v>1854</v>
      </c>
      <c r="F2317" s="9" t="s">
        <v>2428</v>
      </c>
      <c r="G2317" s="9" t="s">
        <v>17</v>
      </c>
      <c r="H2317" s="9" t="s">
        <v>3285</v>
      </c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>
      <c r="A2318" s="9" t="s">
        <v>4536</v>
      </c>
      <c r="B2318" s="9">
        <v>5.04048151E8</v>
      </c>
      <c r="C2318" s="9" t="s">
        <v>4537</v>
      </c>
      <c r="D2318" s="10">
        <v>45190.53940972222</v>
      </c>
      <c r="E2318" s="9" t="s">
        <v>3948</v>
      </c>
      <c r="F2318" s="9" t="s">
        <v>4014</v>
      </c>
      <c r="G2318" s="9" t="s">
        <v>3978</v>
      </c>
      <c r="H2318" s="9" t="s">
        <v>4017</v>
      </c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>
      <c r="A2319" s="9" t="s">
        <v>4538</v>
      </c>
      <c r="B2319" s="9">
        <v>5.47221142E8</v>
      </c>
      <c r="C2319" s="9" t="s">
        <v>4539</v>
      </c>
      <c r="D2319" s="10">
        <v>45190.552777777775</v>
      </c>
      <c r="E2319" s="9" t="s">
        <v>1854</v>
      </c>
      <c r="F2319" s="9" t="s">
        <v>2428</v>
      </c>
      <c r="G2319" s="9" t="s">
        <v>17</v>
      </c>
      <c r="H2319" s="9" t="s">
        <v>2289</v>
      </c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>
      <c r="A2320" s="11" t="s">
        <v>4540</v>
      </c>
      <c r="B2320" s="9">
        <v>5.46780882E8</v>
      </c>
      <c r="C2320" s="9" t="s">
        <v>4541</v>
      </c>
      <c r="D2320" s="10">
        <v>45190.62851851852</v>
      </c>
      <c r="E2320" s="9" t="s">
        <v>1854</v>
      </c>
      <c r="F2320" s="9" t="s">
        <v>2428</v>
      </c>
      <c r="G2320" s="9" t="s">
        <v>17</v>
      </c>
      <c r="H2320" s="9" t="s">
        <v>2289</v>
      </c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>
      <c r="A2321" s="11" t="s">
        <v>4542</v>
      </c>
      <c r="B2321" s="9">
        <v>5.07243222E8</v>
      </c>
      <c r="C2321" s="9" t="s">
        <v>4543</v>
      </c>
      <c r="D2321" s="10">
        <v>45190.647465277776</v>
      </c>
      <c r="E2321" s="9" t="s">
        <v>3948</v>
      </c>
      <c r="F2321" s="9" t="s">
        <v>4014</v>
      </c>
      <c r="G2321" s="9" t="s">
        <v>17</v>
      </c>
      <c r="H2321" s="9" t="s">
        <v>3995</v>
      </c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>
      <c r="A2322" s="9" t="s">
        <v>4544</v>
      </c>
      <c r="B2322" s="9">
        <v>3.6491015E7</v>
      </c>
      <c r="C2322" s="9" t="s">
        <v>4545</v>
      </c>
      <c r="D2322" s="10">
        <v>45190.80150462963</v>
      </c>
      <c r="E2322" s="9" t="s">
        <v>3948</v>
      </c>
      <c r="F2322" s="9" t="s">
        <v>4014</v>
      </c>
      <c r="G2322" s="9" t="s">
        <v>2491</v>
      </c>
      <c r="H2322" s="9" t="s">
        <v>3995</v>
      </c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>
      <c r="A2323" s="9" t="s">
        <v>4546</v>
      </c>
      <c r="B2323" s="9">
        <v>5.08865816E8</v>
      </c>
      <c r="C2323" s="9" t="s">
        <v>4547</v>
      </c>
      <c r="D2323" s="10">
        <v>45190.85471064815</v>
      </c>
      <c r="E2323" s="9" t="s">
        <v>1854</v>
      </c>
      <c r="F2323" s="9" t="s">
        <v>2428</v>
      </c>
      <c r="G2323" s="9" t="s">
        <v>17</v>
      </c>
      <c r="H2323" s="9" t="s">
        <v>2289</v>
      </c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>
      <c r="A2324" s="9" t="s">
        <v>4548</v>
      </c>
      <c r="B2324" s="9">
        <v>5.07770044E8</v>
      </c>
      <c r="C2324" s="9" t="s">
        <v>4549</v>
      </c>
      <c r="D2324" s="10">
        <v>45190.937476851854</v>
      </c>
      <c r="E2324" s="9" t="s">
        <v>1854</v>
      </c>
      <c r="F2324" s="9" t="s">
        <v>2428</v>
      </c>
      <c r="G2324" s="9" t="s">
        <v>17</v>
      </c>
      <c r="H2324" s="9" t="s">
        <v>2289</v>
      </c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>
      <c r="A2325" s="9" t="s">
        <v>4550</v>
      </c>
      <c r="B2325" s="9">
        <v>5.2844777E8</v>
      </c>
      <c r="C2325" s="9" t="s">
        <v>4551</v>
      </c>
      <c r="D2325" s="10">
        <v>45191.07247685185</v>
      </c>
      <c r="E2325" s="9" t="s">
        <v>1854</v>
      </c>
      <c r="F2325" s="9" t="s">
        <v>2428</v>
      </c>
      <c r="G2325" s="9" t="s">
        <v>17</v>
      </c>
      <c r="H2325" s="9" t="s">
        <v>3285</v>
      </c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>
      <c r="A2326" s="9" t="s">
        <v>4552</v>
      </c>
      <c r="B2326" s="9">
        <v>5.22813752E8</v>
      </c>
      <c r="C2326" s="9" t="s">
        <v>4553</v>
      </c>
      <c r="D2326" s="10">
        <v>45191.12023148148</v>
      </c>
      <c r="E2326" s="9" t="s">
        <v>1854</v>
      </c>
      <c r="F2326" s="9" t="s">
        <v>2428</v>
      </c>
      <c r="G2326" s="9" t="s">
        <v>17</v>
      </c>
      <c r="H2326" s="9" t="s">
        <v>2289</v>
      </c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>
      <c r="A2327" s="11" t="s">
        <v>4554</v>
      </c>
      <c r="B2327" s="9">
        <v>5.34580001E8</v>
      </c>
      <c r="C2327" s="9" t="s">
        <v>4555</v>
      </c>
      <c r="D2327" s="10">
        <v>45191.31434027778</v>
      </c>
      <c r="E2327" s="9" t="s">
        <v>1854</v>
      </c>
      <c r="F2327" s="9" t="s">
        <v>2428</v>
      </c>
      <c r="G2327" s="9" t="s">
        <v>17</v>
      </c>
      <c r="H2327" s="9" t="s">
        <v>3285</v>
      </c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>
      <c r="A2328" s="9" t="s">
        <v>4556</v>
      </c>
      <c r="B2328" s="9">
        <v>5.2300174E8</v>
      </c>
      <c r="C2328" s="9" t="s">
        <v>4557</v>
      </c>
      <c r="D2328" s="10">
        <v>45191.55678240741</v>
      </c>
      <c r="E2328" s="9" t="s">
        <v>1854</v>
      </c>
      <c r="F2328" s="9" t="s">
        <v>2428</v>
      </c>
      <c r="G2328" s="9" t="s">
        <v>17</v>
      </c>
      <c r="H2328" s="9" t="s">
        <v>2289</v>
      </c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>
      <c r="A2329" s="11" t="s">
        <v>1740</v>
      </c>
      <c r="B2329" s="9">
        <v>5.02666007E8</v>
      </c>
      <c r="C2329" s="9" t="s">
        <v>4558</v>
      </c>
      <c r="D2329" s="10">
        <v>45191.64637731481</v>
      </c>
      <c r="E2329" s="9" t="s">
        <v>1854</v>
      </c>
      <c r="F2329" s="9" t="s">
        <v>2428</v>
      </c>
      <c r="G2329" s="9" t="s">
        <v>17</v>
      </c>
      <c r="H2329" s="9" t="s">
        <v>2289</v>
      </c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>
      <c r="A2330" s="9" t="s">
        <v>4559</v>
      </c>
      <c r="B2330" s="9">
        <v>5.431175E8</v>
      </c>
      <c r="C2330" s="9" t="s">
        <v>4560</v>
      </c>
      <c r="D2330" s="10">
        <v>45191.673738425925</v>
      </c>
      <c r="E2330" s="9" t="s">
        <v>3948</v>
      </c>
      <c r="F2330" s="9" t="s">
        <v>4014</v>
      </c>
      <c r="G2330" s="9" t="s">
        <v>3195</v>
      </c>
      <c r="H2330" s="9" t="s">
        <v>4335</v>
      </c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>
      <c r="A2331" s="11" t="s">
        <v>534</v>
      </c>
      <c r="B2331" s="9">
        <v>5.02154443E8</v>
      </c>
      <c r="C2331" s="9" t="s">
        <v>535</v>
      </c>
      <c r="D2331" s="10">
        <v>45191.74034722222</v>
      </c>
      <c r="E2331" s="9" t="s">
        <v>3948</v>
      </c>
      <c r="F2331" s="9" t="s">
        <v>4014</v>
      </c>
      <c r="G2331" s="9" t="s">
        <v>2491</v>
      </c>
      <c r="H2331" s="9" t="s">
        <v>3995</v>
      </c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>
      <c r="A2332" s="9" t="s">
        <v>4561</v>
      </c>
      <c r="B2332" s="9">
        <v>5.0378E8</v>
      </c>
      <c r="C2332" s="9" t="s">
        <v>4562</v>
      </c>
      <c r="D2332" s="10">
        <v>45191.76375</v>
      </c>
      <c r="E2332" s="9" t="s">
        <v>3948</v>
      </c>
      <c r="F2332" s="9" t="s">
        <v>4014</v>
      </c>
      <c r="G2332" s="9" t="s">
        <v>17</v>
      </c>
      <c r="H2332" s="9" t="s">
        <v>4017</v>
      </c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>
      <c r="A2333" s="9" t="s">
        <v>4563</v>
      </c>
      <c r="B2333" s="9">
        <v>5.42208152E8</v>
      </c>
      <c r="C2333" s="9" t="s">
        <v>4564</v>
      </c>
      <c r="D2333" s="10">
        <v>45191.92313657407</v>
      </c>
      <c r="E2333" s="9" t="s">
        <v>3948</v>
      </c>
      <c r="F2333" s="9" t="s">
        <v>4014</v>
      </c>
      <c r="G2333" s="9" t="s">
        <v>2491</v>
      </c>
      <c r="H2333" s="9" t="s">
        <v>3995</v>
      </c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>
      <c r="A2334" s="9" t="s">
        <v>4565</v>
      </c>
      <c r="B2334" s="9">
        <v>5.25561115E8</v>
      </c>
      <c r="C2334" s="9" t="s">
        <v>4566</v>
      </c>
      <c r="D2334" s="10">
        <v>45191.9483912037</v>
      </c>
      <c r="E2334" s="9" t="s">
        <v>1854</v>
      </c>
      <c r="F2334" s="9" t="s">
        <v>2428</v>
      </c>
      <c r="G2334" s="9" t="s">
        <v>17</v>
      </c>
      <c r="H2334" s="9" t="s">
        <v>2289</v>
      </c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>
      <c r="A2335" s="9" t="s">
        <v>4567</v>
      </c>
      <c r="B2335" s="9">
        <v>5.05394433E8</v>
      </c>
      <c r="C2335" s="9" t="s">
        <v>4568</v>
      </c>
      <c r="D2335" s="10">
        <v>45192.01288194444</v>
      </c>
      <c r="E2335" s="9" t="s">
        <v>3948</v>
      </c>
      <c r="F2335" s="9" t="s">
        <v>4014</v>
      </c>
      <c r="G2335" s="9" t="s">
        <v>4281</v>
      </c>
      <c r="H2335" s="9" t="s">
        <v>4258</v>
      </c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>
      <c r="A2336" s="9" t="s">
        <v>4569</v>
      </c>
      <c r="B2336" s="9">
        <v>5.27982886E8</v>
      </c>
      <c r="C2336" s="9" t="s">
        <v>4570</v>
      </c>
      <c r="D2336" s="10">
        <v>45192.08744212963</v>
      </c>
      <c r="E2336" s="9" t="s">
        <v>1854</v>
      </c>
      <c r="F2336" s="9" t="s">
        <v>2428</v>
      </c>
      <c r="G2336" s="9" t="s">
        <v>17</v>
      </c>
      <c r="H2336" s="9" t="s">
        <v>2289</v>
      </c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>
      <c r="A2337" s="9" t="s">
        <v>4571</v>
      </c>
      <c r="B2337" s="9">
        <v>5.03145464E8</v>
      </c>
      <c r="C2337" s="9" t="s">
        <v>4572</v>
      </c>
      <c r="D2337" s="10">
        <v>45192.29331018519</v>
      </c>
      <c r="E2337" s="9" t="s">
        <v>3948</v>
      </c>
      <c r="F2337" s="9" t="s">
        <v>4014</v>
      </c>
      <c r="G2337" s="9" t="s">
        <v>2491</v>
      </c>
      <c r="H2337" s="9" t="s">
        <v>3995</v>
      </c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>
      <c r="A2338" s="9" t="s">
        <v>4573</v>
      </c>
      <c r="B2338" s="9">
        <v>5.3334434E8</v>
      </c>
      <c r="C2338" s="9" t="s">
        <v>4574</v>
      </c>
      <c r="D2338" s="10">
        <v>45192.450902777775</v>
      </c>
      <c r="E2338" s="9" t="s">
        <v>3948</v>
      </c>
      <c r="F2338" s="9" t="s">
        <v>4014</v>
      </c>
      <c r="G2338" s="9" t="s">
        <v>17</v>
      </c>
      <c r="H2338" s="9" t="s">
        <v>4017</v>
      </c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>
      <c r="A2339" s="9" t="s">
        <v>1672</v>
      </c>
      <c r="B2339" s="9">
        <v>2.2445277E7</v>
      </c>
      <c r="C2339" s="9" t="s">
        <v>1673</v>
      </c>
      <c r="D2339" s="10">
        <v>45192.46277777778</v>
      </c>
      <c r="E2339" s="9" t="s">
        <v>3948</v>
      </c>
      <c r="F2339" s="9" t="s">
        <v>4014</v>
      </c>
      <c r="G2339" s="9" t="s">
        <v>2491</v>
      </c>
      <c r="H2339" s="9" t="s">
        <v>4335</v>
      </c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>
      <c r="A2340" s="9" t="s">
        <v>4575</v>
      </c>
      <c r="B2340" s="9">
        <v>5.49005238E8</v>
      </c>
      <c r="C2340" s="9" t="s">
        <v>4576</v>
      </c>
      <c r="D2340" s="10">
        <v>45192.59386574074</v>
      </c>
      <c r="E2340" s="9" t="s">
        <v>3948</v>
      </c>
      <c r="F2340" s="9" t="s">
        <v>4014</v>
      </c>
      <c r="G2340" s="9" t="s">
        <v>17</v>
      </c>
      <c r="H2340" s="9" t="s">
        <v>4017</v>
      </c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>
      <c r="A2341" s="9" t="s">
        <v>2149</v>
      </c>
      <c r="B2341" s="9">
        <v>5.26129557E8</v>
      </c>
      <c r="C2341" s="9" t="s">
        <v>2150</v>
      </c>
      <c r="D2341" s="10">
        <v>45192.618483796294</v>
      </c>
      <c r="E2341" s="9" t="s">
        <v>3948</v>
      </c>
      <c r="F2341" s="9" t="s">
        <v>4014</v>
      </c>
      <c r="G2341" s="9" t="s">
        <v>17</v>
      </c>
      <c r="H2341" s="9" t="s">
        <v>3995</v>
      </c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>
      <c r="A2342" s="9" t="s">
        <v>1068</v>
      </c>
      <c r="B2342" s="9">
        <v>5.25834006E8</v>
      </c>
      <c r="C2342" s="9" t="s">
        <v>1069</v>
      </c>
      <c r="D2342" s="10">
        <v>45192.63601851852</v>
      </c>
      <c r="E2342" s="9" t="s">
        <v>3948</v>
      </c>
      <c r="F2342" s="9" t="s">
        <v>4014</v>
      </c>
      <c r="G2342" s="9" t="s">
        <v>4281</v>
      </c>
      <c r="H2342" s="9" t="s">
        <v>4017</v>
      </c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>
      <c r="A2343" s="9" t="s">
        <v>4577</v>
      </c>
      <c r="B2343" s="9">
        <v>5.44571607E8</v>
      </c>
      <c r="C2343" s="9" t="s">
        <v>4578</v>
      </c>
      <c r="D2343" s="10">
        <v>45192.64527777778</v>
      </c>
      <c r="E2343" s="9" t="s">
        <v>1860</v>
      </c>
      <c r="F2343" s="9" t="s">
        <v>2433</v>
      </c>
      <c r="G2343" s="9" t="s">
        <v>2491</v>
      </c>
      <c r="H2343" s="9" t="s">
        <v>2736</v>
      </c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>
      <c r="A2344" s="9" t="s">
        <v>4579</v>
      </c>
      <c r="B2344" s="9">
        <v>5.05385454E8</v>
      </c>
      <c r="C2344" s="9" t="s">
        <v>4580</v>
      </c>
      <c r="D2344" s="10">
        <v>45192.68105324074</v>
      </c>
      <c r="E2344" s="9" t="s">
        <v>1860</v>
      </c>
      <c r="F2344" s="9" t="s">
        <v>2428</v>
      </c>
      <c r="G2344" s="9" t="s">
        <v>17</v>
      </c>
      <c r="H2344" s="9" t="s">
        <v>2729</v>
      </c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>
      <c r="A2345" s="11" t="s">
        <v>4581</v>
      </c>
      <c r="B2345" s="9">
        <v>5.02236623E8</v>
      </c>
      <c r="C2345" s="9" t="s">
        <v>4582</v>
      </c>
      <c r="D2345" s="10">
        <v>45192.76831018519</v>
      </c>
      <c r="E2345" s="9" t="s">
        <v>3948</v>
      </c>
      <c r="F2345" s="9" t="s">
        <v>4014</v>
      </c>
      <c r="G2345" s="9" t="s">
        <v>2491</v>
      </c>
      <c r="H2345" s="9" t="s">
        <v>3995</v>
      </c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>
      <c r="A2346" s="9" t="s">
        <v>4583</v>
      </c>
      <c r="B2346" s="9">
        <v>5.42202341E8</v>
      </c>
      <c r="C2346" s="9" t="s">
        <v>4584</v>
      </c>
      <c r="D2346" s="10">
        <v>45192.78954861111</v>
      </c>
      <c r="E2346" s="9" t="s">
        <v>1854</v>
      </c>
      <c r="F2346" s="9" t="s">
        <v>2428</v>
      </c>
      <c r="G2346" s="9" t="s">
        <v>17</v>
      </c>
      <c r="H2346" s="9" t="s">
        <v>2289</v>
      </c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>
      <c r="A2347" s="11" t="s">
        <v>4585</v>
      </c>
      <c r="B2347" s="9">
        <v>5.34541001E8</v>
      </c>
      <c r="C2347" s="9" t="s">
        <v>4586</v>
      </c>
      <c r="D2347" s="10">
        <v>45192.82533564815</v>
      </c>
      <c r="E2347" s="9" t="s">
        <v>1860</v>
      </c>
      <c r="F2347" s="9" t="s">
        <v>2428</v>
      </c>
      <c r="G2347" s="9" t="s">
        <v>17</v>
      </c>
      <c r="H2347" s="9" t="s">
        <v>2729</v>
      </c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>
      <c r="A2348" s="9" t="s">
        <v>4587</v>
      </c>
      <c r="B2348" s="9">
        <v>5.07710515E8</v>
      </c>
      <c r="C2348" s="9" t="s">
        <v>4588</v>
      </c>
      <c r="D2348" s="10">
        <v>45192.82755787037</v>
      </c>
      <c r="E2348" s="9" t="s">
        <v>3948</v>
      </c>
      <c r="F2348" s="9" t="s">
        <v>4014</v>
      </c>
      <c r="G2348" s="9" t="s">
        <v>3978</v>
      </c>
      <c r="H2348" s="9" t="s">
        <v>4479</v>
      </c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>
      <c r="A2349" s="11" t="s">
        <v>4589</v>
      </c>
      <c r="B2349" s="9">
        <v>5.49779855E8</v>
      </c>
      <c r="C2349" s="9" t="s">
        <v>4590</v>
      </c>
      <c r="D2349" s="10">
        <v>45193.000763888886</v>
      </c>
      <c r="E2349" s="9" t="s">
        <v>1860</v>
      </c>
      <c r="F2349" s="9" t="s">
        <v>2428</v>
      </c>
      <c r="G2349" s="9" t="s">
        <v>17</v>
      </c>
      <c r="H2349" s="9" t="s">
        <v>2729</v>
      </c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>
      <c r="A2350" s="11" t="s">
        <v>4591</v>
      </c>
      <c r="B2350" s="9">
        <v>5.04579937E8</v>
      </c>
      <c r="C2350" s="9" t="s">
        <v>4592</v>
      </c>
      <c r="D2350" s="10">
        <v>45193.09442129629</v>
      </c>
      <c r="E2350" s="9" t="s">
        <v>1854</v>
      </c>
      <c r="F2350" s="9" t="s">
        <v>2428</v>
      </c>
      <c r="G2350" s="9" t="s">
        <v>17</v>
      </c>
      <c r="H2350" s="9" t="s">
        <v>3285</v>
      </c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>
      <c r="A2351" s="9" t="s">
        <v>4593</v>
      </c>
      <c r="B2351" s="9">
        <v>5.27201104E8</v>
      </c>
      <c r="C2351" s="9" t="s">
        <v>4594</v>
      </c>
      <c r="D2351" s="10">
        <v>45193.264074074075</v>
      </c>
      <c r="E2351" s="9" t="s">
        <v>3948</v>
      </c>
      <c r="F2351" s="9" t="s">
        <v>4014</v>
      </c>
      <c r="G2351" s="9" t="s">
        <v>17</v>
      </c>
      <c r="H2351" s="9" t="s">
        <v>4017</v>
      </c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>
      <c r="A2352" s="9" t="s">
        <v>4595</v>
      </c>
      <c r="B2352" s="9">
        <v>5.26348018E8</v>
      </c>
      <c r="C2352" s="9" t="s">
        <v>4596</v>
      </c>
      <c r="D2352" s="10">
        <v>45193.27810185185</v>
      </c>
      <c r="E2352" s="9" t="s">
        <v>1860</v>
      </c>
      <c r="F2352" s="9" t="s">
        <v>2433</v>
      </c>
      <c r="G2352" s="9" t="s">
        <v>3195</v>
      </c>
      <c r="H2352" s="9" t="s">
        <v>2902</v>
      </c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>
      <c r="A2353" s="11" t="s">
        <v>4597</v>
      </c>
      <c r="B2353" s="9">
        <v>5.37501111E8</v>
      </c>
      <c r="C2353" s="9" t="s">
        <v>4598</v>
      </c>
      <c r="D2353" s="10">
        <v>45193.279641203706</v>
      </c>
      <c r="E2353" s="9" t="s">
        <v>3948</v>
      </c>
      <c r="F2353" s="9" t="s">
        <v>4014</v>
      </c>
      <c r="G2353" s="9" t="s">
        <v>17</v>
      </c>
      <c r="H2353" s="9" t="s">
        <v>3995</v>
      </c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>
      <c r="A2354" s="11" t="s">
        <v>2162</v>
      </c>
      <c r="B2354" s="9">
        <v>5.09252775E8</v>
      </c>
      <c r="C2354" s="9" t="s">
        <v>2163</v>
      </c>
      <c r="D2354" s="10">
        <v>45193.346030092594</v>
      </c>
      <c r="E2354" s="9" t="s">
        <v>1854</v>
      </c>
      <c r="F2354" s="9" t="s">
        <v>2428</v>
      </c>
      <c r="G2354" s="9" t="s">
        <v>17</v>
      </c>
      <c r="H2354" s="9" t="s">
        <v>2289</v>
      </c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>
      <c r="A2355" s="9" t="s">
        <v>4599</v>
      </c>
      <c r="B2355" s="9">
        <v>5.44736597E8</v>
      </c>
      <c r="C2355" s="9" t="s">
        <v>4600</v>
      </c>
      <c r="D2355" s="10">
        <v>45193.395104166666</v>
      </c>
      <c r="E2355" s="9" t="s">
        <v>3948</v>
      </c>
      <c r="F2355" s="9" t="s">
        <v>4014</v>
      </c>
      <c r="G2355" s="9" t="s">
        <v>17</v>
      </c>
      <c r="H2355" s="9" t="s">
        <v>4017</v>
      </c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>
      <c r="A2356" s="9" t="s">
        <v>4601</v>
      </c>
      <c r="B2356" s="9">
        <v>5.45659892E8</v>
      </c>
      <c r="C2356" s="9" t="s">
        <v>4602</v>
      </c>
      <c r="D2356" s="10">
        <v>45193.39900462963</v>
      </c>
      <c r="E2356" s="9" t="s">
        <v>1854</v>
      </c>
      <c r="F2356" s="9" t="s">
        <v>2428</v>
      </c>
      <c r="G2356" s="9" t="s">
        <v>17</v>
      </c>
      <c r="H2356" s="9" t="s">
        <v>2289</v>
      </c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>
      <c r="A2357" s="11" t="s">
        <v>4603</v>
      </c>
      <c r="B2357" s="9">
        <v>5.25701669E8</v>
      </c>
      <c r="C2357" s="9" t="s">
        <v>4604</v>
      </c>
      <c r="D2357" s="10">
        <v>45193.43277777778</v>
      </c>
      <c r="E2357" s="9" t="s">
        <v>1854</v>
      </c>
      <c r="F2357" s="9" t="s">
        <v>2428</v>
      </c>
      <c r="G2357" s="9" t="s">
        <v>17</v>
      </c>
      <c r="H2357" s="9" t="s">
        <v>2289</v>
      </c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>
      <c r="A2358" s="9" t="s">
        <v>4605</v>
      </c>
      <c r="B2358" s="9">
        <v>5.27078188E8</v>
      </c>
      <c r="C2358" s="9" t="s">
        <v>4606</v>
      </c>
      <c r="D2358" s="10">
        <v>45193.45134259259</v>
      </c>
      <c r="E2358" s="9" t="s">
        <v>3948</v>
      </c>
      <c r="F2358" s="9" t="s">
        <v>4014</v>
      </c>
      <c r="G2358" s="9" t="s">
        <v>2491</v>
      </c>
      <c r="H2358" s="9" t="s">
        <v>3995</v>
      </c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>
      <c r="A2359" s="9" t="s">
        <v>4607</v>
      </c>
      <c r="B2359" s="9">
        <v>5.47220463E8</v>
      </c>
      <c r="C2359" s="9" t="s">
        <v>4608</v>
      </c>
      <c r="D2359" s="10">
        <v>45193.51553240741</v>
      </c>
      <c r="E2359" s="9" t="s">
        <v>3948</v>
      </c>
      <c r="F2359" s="9" t="s">
        <v>4014</v>
      </c>
      <c r="G2359" s="9" t="s">
        <v>17</v>
      </c>
      <c r="H2359" s="9" t="s">
        <v>4017</v>
      </c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>
      <c r="A2360" s="9" t="s">
        <v>4609</v>
      </c>
      <c r="B2360" s="9">
        <v>5.23891084E8</v>
      </c>
      <c r="C2360" s="9" t="s">
        <v>4610</v>
      </c>
      <c r="D2360" s="10">
        <v>45193.58158564815</v>
      </c>
      <c r="E2360" s="9" t="s">
        <v>3948</v>
      </c>
      <c r="F2360" s="9" t="s">
        <v>4014</v>
      </c>
      <c r="G2360" s="9" t="s">
        <v>17</v>
      </c>
      <c r="H2360" s="9" t="s">
        <v>4002</v>
      </c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>
      <c r="A2361" s="9" t="s">
        <v>4611</v>
      </c>
      <c r="B2361" s="9">
        <v>5.42445404E8</v>
      </c>
      <c r="C2361" s="9" t="s">
        <v>4612</v>
      </c>
      <c r="D2361" s="10">
        <v>45195.45921296296</v>
      </c>
      <c r="E2361" s="9" t="s">
        <v>1854</v>
      </c>
      <c r="F2361" s="9" t="s">
        <v>2428</v>
      </c>
      <c r="G2361" s="9" t="s">
        <v>17</v>
      </c>
      <c r="H2361" s="9" t="s">
        <v>2289</v>
      </c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>
      <c r="A2362" s="9" t="s">
        <v>4613</v>
      </c>
      <c r="B2362" s="9">
        <v>5.2267611E8</v>
      </c>
      <c r="C2362" s="9" t="s">
        <v>4614</v>
      </c>
      <c r="D2362" s="10">
        <v>45195.53163194445</v>
      </c>
      <c r="E2362" s="9" t="s">
        <v>3948</v>
      </c>
      <c r="F2362" s="9" t="s">
        <v>4014</v>
      </c>
      <c r="G2362" s="9" t="s">
        <v>3978</v>
      </c>
      <c r="H2362" s="9" t="s">
        <v>4335</v>
      </c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>
      <c r="A2363" s="11" t="s">
        <v>4615</v>
      </c>
      <c r="B2363" s="9">
        <v>5.42028834E8</v>
      </c>
      <c r="C2363" s="9" t="s">
        <v>4616</v>
      </c>
      <c r="D2363" s="10">
        <v>45195.550046296295</v>
      </c>
      <c r="E2363" s="9" t="s">
        <v>1854</v>
      </c>
      <c r="F2363" s="9" t="s">
        <v>2428</v>
      </c>
      <c r="G2363" s="9" t="s">
        <v>17</v>
      </c>
      <c r="H2363" s="9" t="s">
        <v>2289</v>
      </c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>
      <c r="A2364" s="11" t="s">
        <v>4617</v>
      </c>
      <c r="B2364" s="9">
        <v>5.0668162E8</v>
      </c>
      <c r="C2364" s="9" t="s">
        <v>4618</v>
      </c>
      <c r="D2364" s="10">
        <v>45195.590729166666</v>
      </c>
      <c r="E2364" s="9" t="s">
        <v>1854</v>
      </c>
      <c r="F2364" s="9" t="s">
        <v>2433</v>
      </c>
      <c r="G2364" s="9" t="s">
        <v>3978</v>
      </c>
      <c r="H2364" s="9" t="s">
        <v>2289</v>
      </c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>
      <c r="A2365" s="11" t="s">
        <v>4619</v>
      </c>
      <c r="B2365" s="9">
        <v>5.05568282E8</v>
      </c>
      <c r="C2365" s="9" t="s">
        <v>4620</v>
      </c>
      <c r="D2365" s="10">
        <v>45195.60803240741</v>
      </c>
      <c r="E2365" s="9" t="s">
        <v>3948</v>
      </c>
      <c r="F2365" s="9" t="s">
        <v>4014</v>
      </c>
      <c r="G2365" s="9" t="s">
        <v>17</v>
      </c>
      <c r="H2365" s="9" t="s">
        <v>3995</v>
      </c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>
      <c r="A2366" s="9" t="s">
        <v>4621</v>
      </c>
      <c r="B2366" s="9">
        <v>5.09935558E8</v>
      </c>
      <c r="C2366" s="9" t="s">
        <v>4622</v>
      </c>
      <c r="D2366" s="10">
        <v>45195.6271875</v>
      </c>
      <c r="E2366" s="9" t="s">
        <v>1854</v>
      </c>
      <c r="F2366" s="9" t="s">
        <v>2428</v>
      </c>
      <c r="G2366" s="9" t="s">
        <v>17</v>
      </c>
      <c r="H2366" s="9" t="s">
        <v>2289</v>
      </c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>
      <c r="A2367" s="9" t="s">
        <v>4623</v>
      </c>
      <c r="B2367" s="9">
        <v>5.59814806E8</v>
      </c>
      <c r="C2367" s="9" t="s">
        <v>4624</v>
      </c>
      <c r="D2367" s="10">
        <v>45195.62920138889</v>
      </c>
      <c r="E2367" s="9" t="s">
        <v>1854</v>
      </c>
      <c r="F2367" s="9" t="s">
        <v>2428</v>
      </c>
      <c r="G2367" s="9" t="s">
        <v>17</v>
      </c>
      <c r="H2367" s="9" t="s">
        <v>3285</v>
      </c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>
      <c r="A2368" s="9" t="s">
        <v>4625</v>
      </c>
      <c r="B2368" s="9">
        <v>5.28994995E8</v>
      </c>
      <c r="C2368" s="9" t="s">
        <v>4626</v>
      </c>
      <c r="D2368" s="10">
        <v>45195.65445601852</v>
      </c>
      <c r="E2368" s="9" t="s">
        <v>3948</v>
      </c>
      <c r="F2368" s="9" t="s">
        <v>4014</v>
      </c>
      <c r="G2368" s="9" t="s">
        <v>17</v>
      </c>
      <c r="H2368" s="9" t="s">
        <v>4002</v>
      </c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>
      <c r="A2369" s="11" t="s">
        <v>4627</v>
      </c>
      <c r="B2369" s="9">
        <v>5.06050007E8</v>
      </c>
      <c r="C2369" s="9" t="s">
        <v>4628</v>
      </c>
      <c r="D2369" s="10">
        <v>45195.661770833336</v>
      </c>
      <c r="E2369" s="9" t="s">
        <v>3948</v>
      </c>
      <c r="F2369" s="9" t="s">
        <v>4014</v>
      </c>
      <c r="G2369" s="9" t="s">
        <v>17</v>
      </c>
      <c r="H2369" s="9" t="s">
        <v>3995</v>
      </c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>
      <c r="A2370" s="9" t="s">
        <v>4629</v>
      </c>
      <c r="B2370" s="9">
        <v>5.045575E8</v>
      </c>
      <c r="C2370" s="9" t="s">
        <v>4630</v>
      </c>
      <c r="D2370" s="10">
        <v>45195.72231481481</v>
      </c>
      <c r="E2370" s="9" t="s">
        <v>1857</v>
      </c>
      <c r="F2370" s="9" t="s">
        <v>2433</v>
      </c>
      <c r="G2370" s="9" t="s">
        <v>2491</v>
      </c>
      <c r="H2370" s="9" t="s">
        <v>2750</v>
      </c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>
      <c r="A2371" s="9" t="s">
        <v>4509</v>
      </c>
      <c r="B2371" s="9">
        <v>5.05321516E8</v>
      </c>
      <c r="C2371" s="9" t="s">
        <v>4510</v>
      </c>
      <c r="D2371" s="10">
        <v>45195.740335648145</v>
      </c>
      <c r="E2371" s="9" t="s">
        <v>1854</v>
      </c>
      <c r="F2371" s="9" t="s">
        <v>2428</v>
      </c>
      <c r="G2371" s="9" t="s">
        <v>17</v>
      </c>
      <c r="H2371" s="9" t="s">
        <v>3285</v>
      </c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>
      <c r="A2372" s="11" t="s">
        <v>4631</v>
      </c>
      <c r="B2372" s="9">
        <v>5.26053195E8</v>
      </c>
      <c r="C2372" s="9" t="s">
        <v>4632</v>
      </c>
      <c r="D2372" s="10">
        <v>45195.768472222226</v>
      </c>
      <c r="E2372" s="9" t="s">
        <v>1854</v>
      </c>
      <c r="F2372" s="9" t="s">
        <v>2428</v>
      </c>
      <c r="G2372" s="9" t="s">
        <v>17</v>
      </c>
      <c r="H2372" s="9" t="s">
        <v>2289</v>
      </c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>
      <c r="A2373" s="9" t="s">
        <v>4633</v>
      </c>
      <c r="B2373" s="9">
        <v>5.4979299E8</v>
      </c>
      <c r="C2373" s="9" t="s">
        <v>4634</v>
      </c>
      <c r="D2373" s="10">
        <v>45195.77300925926</v>
      </c>
      <c r="E2373" s="9" t="s">
        <v>1854</v>
      </c>
      <c r="F2373" s="9" t="s">
        <v>2428</v>
      </c>
      <c r="G2373" s="9" t="s">
        <v>17</v>
      </c>
      <c r="H2373" s="9" t="s">
        <v>2289</v>
      </c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>
      <c r="A2374" s="11" t="s">
        <v>4635</v>
      </c>
      <c r="B2374" s="9">
        <v>5.06778989E8</v>
      </c>
      <c r="C2374" s="9" t="s">
        <v>4636</v>
      </c>
      <c r="D2374" s="10">
        <v>45195.7871875</v>
      </c>
      <c r="E2374" s="9" t="s">
        <v>3948</v>
      </c>
      <c r="F2374" s="9" t="s">
        <v>4014</v>
      </c>
      <c r="G2374" s="9" t="s">
        <v>17</v>
      </c>
      <c r="H2374" s="9" t="s">
        <v>4002</v>
      </c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>
      <c r="A2375" s="11" t="s">
        <v>4637</v>
      </c>
      <c r="B2375" s="9">
        <v>5.36221723E8</v>
      </c>
      <c r="C2375" s="9" t="s">
        <v>4638</v>
      </c>
      <c r="D2375" s="10">
        <v>45195.80861111111</v>
      </c>
      <c r="E2375" s="9" t="s">
        <v>1854</v>
      </c>
      <c r="F2375" s="9" t="s">
        <v>2428</v>
      </c>
      <c r="G2375" s="9" t="s">
        <v>17</v>
      </c>
      <c r="H2375" s="9" t="s">
        <v>3285</v>
      </c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>
      <c r="A2376" s="9" t="s">
        <v>4639</v>
      </c>
      <c r="B2376" s="9">
        <v>5.05995995E8</v>
      </c>
      <c r="C2376" s="9" t="s">
        <v>4640</v>
      </c>
      <c r="D2376" s="10">
        <v>45195.80994212963</v>
      </c>
      <c r="E2376" s="9" t="s">
        <v>3948</v>
      </c>
      <c r="F2376" s="9" t="s">
        <v>4014</v>
      </c>
      <c r="G2376" s="9" t="s">
        <v>4281</v>
      </c>
      <c r="H2376" s="9" t="s">
        <v>4258</v>
      </c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>
      <c r="A2377" s="11" t="s">
        <v>4641</v>
      </c>
      <c r="B2377" s="9">
        <v>5.09111539E8</v>
      </c>
      <c r="C2377" s="9" t="s">
        <v>4642</v>
      </c>
      <c r="D2377" s="10">
        <v>45195.81519675926</v>
      </c>
      <c r="E2377" s="9" t="s">
        <v>1854</v>
      </c>
      <c r="F2377" s="9" t="s">
        <v>2428</v>
      </c>
      <c r="G2377" s="9" t="s">
        <v>17</v>
      </c>
      <c r="H2377" s="9" t="s">
        <v>3285</v>
      </c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>
      <c r="A2378" s="11" t="s">
        <v>4643</v>
      </c>
      <c r="B2378" s="9">
        <v>5.03477446E8</v>
      </c>
      <c r="C2378" s="9" t="s">
        <v>4644</v>
      </c>
      <c r="D2378" s="10">
        <v>45195.819444444445</v>
      </c>
      <c r="E2378" s="9" t="s">
        <v>1860</v>
      </c>
      <c r="F2378" s="9" t="s">
        <v>2428</v>
      </c>
      <c r="G2378" s="9" t="s">
        <v>17</v>
      </c>
      <c r="H2378" s="9" t="s">
        <v>2729</v>
      </c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>
      <c r="A2379" s="9" t="s">
        <v>4645</v>
      </c>
      <c r="B2379" s="9">
        <v>5.47909889E8</v>
      </c>
      <c r="C2379" s="9" t="s">
        <v>4646</v>
      </c>
      <c r="D2379" s="10">
        <v>45195.819502314815</v>
      </c>
      <c r="E2379" s="9" t="s">
        <v>3948</v>
      </c>
      <c r="F2379" s="9" t="s">
        <v>4014</v>
      </c>
      <c r="G2379" s="9" t="s">
        <v>3978</v>
      </c>
      <c r="H2379" s="9" t="s">
        <v>4335</v>
      </c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>
      <c r="A2380" s="9" t="s">
        <v>4647</v>
      </c>
      <c r="B2380" s="9">
        <v>5.3322239E8</v>
      </c>
      <c r="C2380" s="9" t="s">
        <v>4648</v>
      </c>
      <c r="D2380" s="10">
        <v>45195.87038194444</v>
      </c>
      <c r="E2380" s="9" t="s">
        <v>3948</v>
      </c>
      <c r="F2380" s="9" t="s">
        <v>4014</v>
      </c>
      <c r="G2380" s="9" t="s">
        <v>2491</v>
      </c>
      <c r="H2380" s="9" t="s">
        <v>3995</v>
      </c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>
      <c r="A2381" s="11" t="s">
        <v>4649</v>
      </c>
      <c r="B2381" s="9">
        <v>5.2322074E8</v>
      </c>
      <c r="C2381" s="9" t="s">
        <v>4650</v>
      </c>
      <c r="D2381" s="10">
        <v>45195.87048611111</v>
      </c>
      <c r="E2381" s="9" t="s">
        <v>1857</v>
      </c>
      <c r="F2381" s="9" t="s">
        <v>2433</v>
      </c>
      <c r="G2381" s="9" t="s">
        <v>2491</v>
      </c>
      <c r="H2381" s="9" t="s">
        <v>2750</v>
      </c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>
      <c r="A2382" s="9" t="s">
        <v>4651</v>
      </c>
      <c r="B2382" s="9">
        <v>5.04243419E8</v>
      </c>
      <c r="C2382" s="9" t="s">
        <v>4652</v>
      </c>
      <c r="D2382" s="10">
        <v>45195.910162037035</v>
      </c>
      <c r="E2382" s="9" t="s">
        <v>3948</v>
      </c>
      <c r="F2382" s="9" t="s">
        <v>4014</v>
      </c>
      <c r="G2382" s="9" t="s">
        <v>17</v>
      </c>
      <c r="H2382" s="9" t="s">
        <v>3995</v>
      </c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>
      <c r="A2383" s="11" t="s">
        <v>4653</v>
      </c>
      <c r="B2383" s="9">
        <v>5.24852477E8</v>
      </c>
      <c r="C2383" s="9" t="s">
        <v>4654</v>
      </c>
      <c r="D2383" s="10">
        <v>45195.917175925926</v>
      </c>
      <c r="E2383" s="9" t="s">
        <v>1860</v>
      </c>
      <c r="F2383" s="9" t="s">
        <v>2428</v>
      </c>
      <c r="G2383" s="9" t="s">
        <v>17</v>
      </c>
      <c r="H2383" s="9" t="s">
        <v>2729</v>
      </c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>
      <c r="A2384" s="11" t="s">
        <v>4655</v>
      </c>
      <c r="B2384" s="9">
        <v>5.24310197E8</v>
      </c>
      <c r="C2384" s="9" t="s">
        <v>4656</v>
      </c>
      <c r="D2384" s="10">
        <v>45195.95449074074</v>
      </c>
      <c r="E2384" s="9" t="s">
        <v>3948</v>
      </c>
      <c r="F2384" s="9" t="s">
        <v>4014</v>
      </c>
      <c r="G2384" s="9" t="s">
        <v>2491</v>
      </c>
      <c r="H2384" s="9" t="s">
        <v>3966</v>
      </c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>
      <c r="A2385" s="9" t="s">
        <v>4657</v>
      </c>
      <c r="B2385" s="9">
        <v>5.26838699E8</v>
      </c>
      <c r="C2385" s="9" t="s">
        <v>4658</v>
      </c>
      <c r="D2385" s="10">
        <v>45195.98582175926</v>
      </c>
      <c r="E2385" s="9" t="s">
        <v>3948</v>
      </c>
      <c r="F2385" s="9" t="s">
        <v>4014</v>
      </c>
      <c r="G2385" s="9" t="s">
        <v>17</v>
      </c>
      <c r="H2385" s="9" t="s">
        <v>4017</v>
      </c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>
      <c r="A2386" s="9" t="s">
        <v>4659</v>
      </c>
      <c r="B2386" s="9">
        <v>5.08611128E8</v>
      </c>
      <c r="C2386" s="9" t="s">
        <v>4660</v>
      </c>
      <c r="D2386" s="10">
        <v>45196.00996527778</v>
      </c>
      <c r="E2386" s="9" t="s">
        <v>1860</v>
      </c>
      <c r="F2386" s="9" t="s">
        <v>2428</v>
      </c>
      <c r="G2386" s="9" t="s">
        <v>17</v>
      </c>
      <c r="H2386" s="9" t="s">
        <v>2729</v>
      </c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>
      <c r="A2387" s="11" t="s">
        <v>4661</v>
      </c>
      <c r="B2387" s="9">
        <v>5.32464064E8</v>
      </c>
      <c r="C2387" s="9" t="s">
        <v>4662</v>
      </c>
      <c r="D2387" s="10">
        <v>45196.02657407407</v>
      </c>
      <c r="E2387" s="9" t="s">
        <v>1860</v>
      </c>
      <c r="F2387" s="9" t="s">
        <v>2428</v>
      </c>
      <c r="G2387" s="9" t="s">
        <v>17</v>
      </c>
      <c r="H2387" s="9" t="s">
        <v>2729</v>
      </c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>
      <c r="A2388" s="11" t="s">
        <v>4663</v>
      </c>
      <c r="B2388" s="9">
        <v>5.24181852E8</v>
      </c>
      <c r="C2388" s="9" t="s">
        <v>4664</v>
      </c>
      <c r="D2388" s="10">
        <v>45196.06686342593</v>
      </c>
      <c r="E2388" s="9" t="s">
        <v>1860</v>
      </c>
      <c r="F2388" s="9" t="s">
        <v>2428</v>
      </c>
      <c r="G2388" s="9" t="s">
        <v>17</v>
      </c>
      <c r="H2388" s="9" t="s">
        <v>2729</v>
      </c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>
      <c r="A2389" s="9" t="s">
        <v>4665</v>
      </c>
      <c r="B2389" s="9">
        <v>5.22650826E8</v>
      </c>
      <c r="C2389" s="9" t="s">
        <v>4666</v>
      </c>
      <c r="D2389" s="10">
        <v>45196.32703703704</v>
      </c>
      <c r="E2389" s="9" t="s">
        <v>3948</v>
      </c>
      <c r="F2389" s="9" t="s">
        <v>4014</v>
      </c>
      <c r="G2389" s="9" t="s">
        <v>3978</v>
      </c>
      <c r="H2389" s="9" t="s">
        <v>4017</v>
      </c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>
      <c r="A2390" s="9" t="s">
        <v>4667</v>
      </c>
      <c r="B2390" s="9">
        <v>5.49069352E8</v>
      </c>
      <c r="C2390" s="9" t="s">
        <v>4668</v>
      </c>
      <c r="D2390" s="10">
        <v>45196.3553125</v>
      </c>
      <c r="E2390" s="9" t="s">
        <v>3948</v>
      </c>
      <c r="F2390" s="9" t="s">
        <v>4014</v>
      </c>
      <c r="G2390" s="9" t="s">
        <v>17</v>
      </c>
      <c r="H2390" s="9" t="s">
        <v>3966</v>
      </c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>
      <c r="A2391" s="9" t="s">
        <v>4669</v>
      </c>
      <c r="B2391" s="9">
        <v>5.022644E8</v>
      </c>
      <c r="C2391" s="9" t="s">
        <v>4670</v>
      </c>
      <c r="D2391" s="10">
        <v>45196.54513888889</v>
      </c>
      <c r="E2391" s="9" t="s">
        <v>3948</v>
      </c>
      <c r="F2391" s="9" t="s">
        <v>4014</v>
      </c>
      <c r="G2391" s="9" t="s">
        <v>17</v>
      </c>
      <c r="H2391" s="9" t="s">
        <v>3995</v>
      </c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>
      <c r="A2392" s="11" t="s">
        <v>4671</v>
      </c>
      <c r="B2392" s="9">
        <v>5.02013069E8</v>
      </c>
      <c r="C2392" s="9" t="s">
        <v>4672</v>
      </c>
      <c r="D2392" s="10">
        <v>45196.545590277776</v>
      </c>
      <c r="E2392" s="9" t="s">
        <v>3948</v>
      </c>
      <c r="F2392" s="9" t="s">
        <v>4014</v>
      </c>
      <c r="G2392" s="9" t="s">
        <v>2491</v>
      </c>
      <c r="H2392" s="9" t="s">
        <v>3995</v>
      </c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>
      <c r="A2393" s="11" t="s">
        <v>4673</v>
      </c>
      <c r="B2393" s="9">
        <v>5.43328869E8</v>
      </c>
      <c r="C2393" s="9" t="s">
        <v>4674</v>
      </c>
      <c r="D2393" s="10">
        <v>45196.554814814815</v>
      </c>
      <c r="E2393" s="9" t="s">
        <v>3948</v>
      </c>
      <c r="F2393" s="9" t="s">
        <v>4014</v>
      </c>
      <c r="G2393" s="9" t="s">
        <v>3978</v>
      </c>
      <c r="H2393" s="9" t="s">
        <v>4017</v>
      </c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>
      <c r="A2394" s="9" t="s">
        <v>4573</v>
      </c>
      <c r="B2394" s="9">
        <v>5.3334434E8</v>
      </c>
      <c r="C2394" s="9" t="s">
        <v>4574</v>
      </c>
      <c r="D2394" s="10">
        <v>45196.55701388889</v>
      </c>
      <c r="E2394" s="9" t="s">
        <v>1854</v>
      </c>
      <c r="F2394" s="9" t="s">
        <v>2428</v>
      </c>
      <c r="G2394" s="9" t="s">
        <v>17</v>
      </c>
      <c r="H2394" s="9" t="s">
        <v>3285</v>
      </c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>
      <c r="A2395" s="11" t="s">
        <v>4675</v>
      </c>
      <c r="B2395" s="9">
        <v>5.32823899E8</v>
      </c>
      <c r="C2395" s="9" t="s">
        <v>4676</v>
      </c>
      <c r="D2395" s="10">
        <v>45196.61100694445</v>
      </c>
      <c r="E2395" s="9" t="s">
        <v>1860</v>
      </c>
      <c r="F2395" s="9" t="s">
        <v>2428</v>
      </c>
      <c r="G2395" s="9" t="s">
        <v>17</v>
      </c>
      <c r="H2395" s="9" t="s">
        <v>2729</v>
      </c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>
      <c r="A2396" s="9" t="s">
        <v>4677</v>
      </c>
      <c r="B2396" s="9">
        <v>5.43216932E8</v>
      </c>
      <c r="C2396" s="9" t="s">
        <v>4678</v>
      </c>
      <c r="D2396" s="10">
        <v>45196.63790509259</v>
      </c>
      <c r="E2396" s="9" t="s">
        <v>3948</v>
      </c>
      <c r="F2396" s="9" t="s">
        <v>4014</v>
      </c>
      <c r="G2396" s="9" t="s">
        <v>3978</v>
      </c>
      <c r="H2396" s="9" t="s">
        <v>4002</v>
      </c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>
      <c r="A2397" s="9" t="s">
        <v>4679</v>
      </c>
      <c r="B2397" s="9">
        <v>9.9559939748E11</v>
      </c>
      <c r="C2397" s="9" t="s">
        <v>4680</v>
      </c>
      <c r="D2397" s="10">
        <v>45196.72045138889</v>
      </c>
      <c r="E2397" s="9" t="s">
        <v>3948</v>
      </c>
      <c r="F2397" s="9" t="s">
        <v>4014</v>
      </c>
      <c r="G2397" s="9" t="s">
        <v>3978</v>
      </c>
      <c r="H2397" s="9" t="s">
        <v>4335</v>
      </c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>
      <c r="A2398" s="9" t="s">
        <v>4681</v>
      </c>
      <c r="B2398" s="9">
        <v>5.24289936E8</v>
      </c>
      <c r="C2398" s="9" t="s">
        <v>4682</v>
      </c>
      <c r="D2398" s="10">
        <v>45196.72686342592</v>
      </c>
      <c r="E2398" s="9" t="s">
        <v>1854</v>
      </c>
      <c r="F2398" s="9" t="s">
        <v>2428</v>
      </c>
      <c r="G2398" s="9" t="s">
        <v>17</v>
      </c>
      <c r="H2398" s="9" t="s">
        <v>3285</v>
      </c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>
      <c r="A2399" s="11" t="s">
        <v>393</v>
      </c>
      <c r="B2399" s="9">
        <v>5.22827931E8</v>
      </c>
      <c r="C2399" s="9" t="s">
        <v>394</v>
      </c>
      <c r="D2399" s="10">
        <v>45196.80795138889</v>
      </c>
      <c r="E2399" s="9" t="s">
        <v>3948</v>
      </c>
      <c r="F2399" s="9" t="s">
        <v>4014</v>
      </c>
      <c r="G2399" s="9" t="s">
        <v>17</v>
      </c>
      <c r="H2399" s="9" t="s">
        <v>3995</v>
      </c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>
      <c r="A2400" s="9" t="s">
        <v>4683</v>
      </c>
      <c r="B2400" s="9">
        <v>5.28740749E8</v>
      </c>
      <c r="C2400" s="9" t="s">
        <v>4684</v>
      </c>
      <c r="D2400" s="10">
        <v>45196.8094212963</v>
      </c>
      <c r="E2400" s="9" t="s">
        <v>3948</v>
      </c>
      <c r="F2400" s="9" t="s">
        <v>4014</v>
      </c>
      <c r="G2400" s="9" t="s">
        <v>17</v>
      </c>
      <c r="H2400" s="9" t="s">
        <v>4017</v>
      </c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>
      <c r="A2401" s="11" t="s">
        <v>4685</v>
      </c>
      <c r="B2401" s="9">
        <v>5.84480303E8</v>
      </c>
      <c r="C2401" s="9" t="s">
        <v>4686</v>
      </c>
      <c r="D2401" s="10">
        <v>45196.846979166665</v>
      </c>
      <c r="E2401" s="9" t="s">
        <v>1854</v>
      </c>
      <c r="F2401" s="9" t="s">
        <v>2428</v>
      </c>
      <c r="G2401" s="9" t="s">
        <v>17</v>
      </c>
      <c r="H2401" s="9" t="s">
        <v>2289</v>
      </c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>
      <c r="A2402" s="11" t="s">
        <v>4687</v>
      </c>
      <c r="B2402" s="9">
        <v>5.04415452E8</v>
      </c>
      <c r="C2402" s="9" t="s">
        <v>4688</v>
      </c>
      <c r="D2402" s="10">
        <v>45196.900185185186</v>
      </c>
      <c r="E2402" s="9" t="s">
        <v>3948</v>
      </c>
      <c r="F2402" s="9" t="s">
        <v>4014</v>
      </c>
      <c r="G2402" s="9" t="s">
        <v>17</v>
      </c>
      <c r="H2402" s="9" t="s">
        <v>4017</v>
      </c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>
      <c r="A2403" s="9" t="s">
        <v>4689</v>
      </c>
      <c r="B2403" s="9">
        <v>5.27452077E8</v>
      </c>
      <c r="C2403" s="9" t="s">
        <v>4690</v>
      </c>
      <c r="D2403" s="10">
        <v>45196.90037037037</v>
      </c>
      <c r="E2403" s="9" t="s">
        <v>3948</v>
      </c>
      <c r="F2403" s="9" t="s">
        <v>4014</v>
      </c>
      <c r="G2403" s="9" t="s">
        <v>4281</v>
      </c>
      <c r="H2403" s="9" t="s">
        <v>4258</v>
      </c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>
      <c r="A2404" s="9" t="s">
        <v>4691</v>
      </c>
      <c r="B2404" s="9">
        <v>5.44424441E8</v>
      </c>
      <c r="C2404" s="9" t="s">
        <v>4692</v>
      </c>
      <c r="D2404" s="10">
        <v>45196.926412037035</v>
      </c>
      <c r="E2404" s="9" t="s">
        <v>3948</v>
      </c>
      <c r="F2404" s="9" t="s">
        <v>4014</v>
      </c>
      <c r="G2404" s="9" t="s">
        <v>3978</v>
      </c>
      <c r="H2404" s="9" t="s">
        <v>4002</v>
      </c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>
      <c r="A2405" s="9" t="s">
        <v>4693</v>
      </c>
      <c r="B2405" s="9">
        <v>5.22554571E8</v>
      </c>
      <c r="C2405" s="9" t="s">
        <v>4694</v>
      </c>
      <c r="D2405" s="10">
        <v>45196.938125</v>
      </c>
      <c r="E2405" s="9" t="s">
        <v>3948</v>
      </c>
      <c r="F2405" s="9" t="s">
        <v>4014</v>
      </c>
      <c r="G2405" s="9" t="s">
        <v>3978</v>
      </c>
      <c r="H2405" s="9" t="s">
        <v>4335</v>
      </c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>
      <c r="A2406" s="9" t="s">
        <v>1060</v>
      </c>
      <c r="B2406" s="9">
        <v>5.28214596E8</v>
      </c>
      <c r="C2406" s="9" t="s">
        <v>1061</v>
      </c>
      <c r="D2406" s="10">
        <v>45196.96355324074</v>
      </c>
      <c r="E2406" s="9" t="s">
        <v>1854</v>
      </c>
      <c r="F2406" s="9" t="s">
        <v>2428</v>
      </c>
      <c r="G2406" s="9" t="s">
        <v>17</v>
      </c>
      <c r="H2406" s="9" t="s">
        <v>3285</v>
      </c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>
      <c r="A2407" s="9" t="s">
        <v>4695</v>
      </c>
      <c r="B2407" s="9">
        <v>5.2540053E8</v>
      </c>
      <c r="C2407" s="9" t="s">
        <v>4696</v>
      </c>
      <c r="D2407" s="10">
        <v>45196.985138888886</v>
      </c>
      <c r="E2407" s="9" t="s">
        <v>1860</v>
      </c>
      <c r="F2407" s="9" t="s">
        <v>2428</v>
      </c>
      <c r="G2407" s="9" t="s">
        <v>17</v>
      </c>
      <c r="H2407" s="9" t="s">
        <v>2720</v>
      </c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>
      <c r="A2408" s="11" t="s">
        <v>4697</v>
      </c>
      <c r="B2408" s="9">
        <v>5.08817766E8</v>
      </c>
      <c r="C2408" s="9" t="s">
        <v>4698</v>
      </c>
      <c r="D2408" s="10">
        <v>45197.016226851854</v>
      </c>
      <c r="E2408" s="9" t="s">
        <v>1854</v>
      </c>
      <c r="F2408" s="9" t="s">
        <v>2428</v>
      </c>
      <c r="G2408" s="9" t="s">
        <v>17</v>
      </c>
      <c r="H2408" s="9" t="s">
        <v>2289</v>
      </c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>
      <c r="A2409" s="9" t="s">
        <v>4699</v>
      </c>
      <c r="B2409" s="9">
        <v>5.47410675E8</v>
      </c>
      <c r="C2409" s="9" t="s">
        <v>4700</v>
      </c>
      <c r="D2409" s="10">
        <v>45197.055972222224</v>
      </c>
      <c r="E2409" s="9" t="s">
        <v>1860</v>
      </c>
      <c r="F2409" s="9" t="s">
        <v>2428</v>
      </c>
      <c r="G2409" s="9" t="s">
        <v>17</v>
      </c>
      <c r="H2409" s="9" t="s">
        <v>2729</v>
      </c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>
      <c r="A2410" s="9" t="s">
        <v>4701</v>
      </c>
      <c r="B2410" s="9">
        <v>5.06768396E8</v>
      </c>
      <c r="C2410" s="9" t="s">
        <v>4702</v>
      </c>
      <c r="D2410" s="10">
        <v>45197.230092592596</v>
      </c>
      <c r="E2410" s="9" t="s">
        <v>3948</v>
      </c>
      <c r="F2410" s="9" t="s">
        <v>4014</v>
      </c>
      <c r="G2410" s="9" t="s">
        <v>3978</v>
      </c>
      <c r="H2410" s="9" t="s">
        <v>4017</v>
      </c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>
      <c r="A2411" s="9" t="s">
        <v>4703</v>
      </c>
      <c r="B2411" s="9">
        <v>5.22358307E8</v>
      </c>
      <c r="C2411" s="9" t="s">
        <v>4704</v>
      </c>
      <c r="D2411" s="10">
        <v>45197.280173611114</v>
      </c>
      <c r="E2411" s="9" t="s">
        <v>3948</v>
      </c>
      <c r="F2411" s="9" t="s">
        <v>4014</v>
      </c>
      <c r="G2411" s="9" t="s">
        <v>3978</v>
      </c>
      <c r="H2411" s="9" t="s">
        <v>4335</v>
      </c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>
      <c r="A2412" s="11" t="s">
        <v>4705</v>
      </c>
      <c r="B2412" s="9">
        <v>5.23997604E8</v>
      </c>
      <c r="C2412" s="9" t="s">
        <v>4706</v>
      </c>
      <c r="D2412" s="10">
        <v>45197.30127314815</v>
      </c>
      <c r="E2412" s="9" t="s">
        <v>3948</v>
      </c>
      <c r="F2412" s="9"/>
      <c r="G2412" s="9"/>
      <c r="H2412" s="9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>
      <c r="A2413" s="9" t="s">
        <v>314</v>
      </c>
      <c r="B2413" s="9">
        <v>5.28202048E8</v>
      </c>
      <c r="C2413" s="9" t="s">
        <v>315</v>
      </c>
      <c r="D2413" s="10">
        <v>45197.309212962966</v>
      </c>
      <c r="E2413" s="9" t="s">
        <v>1854</v>
      </c>
      <c r="F2413" s="9" t="s">
        <v>2428</v>
      </c>
      <c r="G2413" s="9" t="s">
        <v>17</v>
      </c>
      <c r="H2413" s="9" t="s">
        <v>3285</v>
      </c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>
      <c r="A2414" s="11" t="s">
        <v>4707</v>
      </c>
      <c r="B2414" s="9">
        <v>5.28803833E8</v>
      </c>
      <c r="C2414" s="9" t="s">
        <v>4708</v>
      </c>
      <c r="D2414" s="10">
        <v>45197.312106481484</v>
      </c>
      <c r="E2414" s="9" t="s">
        <v>3948</v>
      </c>
      <c r="F2414" s="9" t="s">
        <v>4014</v>
      </c>
      <c r="G2414" s="9" t="s">
        <v>3978</v>
      </c>
      <c r="H2414" s="9" t="s">
        <v>4002</v>
      </c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>
      <c r="A2415" s="11" t="s">
        <v>4709</v>
      </c>
      <c r="B2415" s="9">
        <v>5.08779951E8</v>
      </c>
      <c r="C2415" s="9" t="s">
        <v>4710</v>
      </c>
      <c r="D2415" s="10">
        <v>45197.37365740741</v>
      </c>
      <c r="E2415" s="9" t="s">
        <v>3948</v>
      </c>
      <c r="F2415" s="9" t="s">
        <v>4014</v>
      </c>
      <c r="G2415" s="9" t="s">
        <v>17</v>
      </c>
      <c r="H2415" s="9" t="s">
        <v>4017</v>
      </c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>
      <c r="A2416" s="9" t="s">
        <v>4711</v>
      </c>
      <c r="B2416" s="9">
        <v>5.05215192E8</v>
      </c>
      <c r="C2416" s="9" t="s">
        <v>4712</v>
      </c>
      <c r="D2416" s="10">
        <v>45197.456921296296</v>
      </c>
      <c r="E2416" s="9" t="s">
        <v>1854</v>
      </c>
      <c r="F2416" s="9" t="s">
        <v>2428</v>
      </c>
      <c r="G2416" s="9" t="s">
        <v>17</v>
      </c>
      <c r="H2416" s="9" t="s">
        <v>2289</v>
      </c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>
      <c r="A2417" s="9" t="s">
        <v>4713</v>
      </c>
      <c r="B2417" s="9">
        <v>5.5956322E8</v>
      </c>
      <c r="C2417" s="9" t="s">
        <v>4714</v>
      </c>
      <c r="D2417" s="10">
        <v>45197.45976851852</v>
      </c>
      <c r="E2417" s="9" t="s">
        <v>1860</v>
      </c>
      <c r="F2417" s="9" t="s">
        <v>2428</v>
      </c>
      <c r="G2417" s="9" t="s">
        <v>17</v>
      </c>
      <c r="H2417" s="9" t="s">
        <v>2720</v>
      </c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>
      <c r="A2418" s="11" t="s">
        <v>4715</v>
      </c>
      <c r="B2418" s="9">
        <v>5.03370078E8</v>
      </c>
      <c r="C2418" s="9" t="s">
        <v>4716</v>
      </c>
      <c r="D2418" s="10">
        <v>45197.52229166667</v>
      </c>
      <c r="E2418" s="9" t="s">
        <v>1854</v>
      </c>
      <c r="F2418" s="9" t="s">
        <v>2428</v>
      </c>
      <c r="G2418" s="9" t="s">
        <v>17</v>
      </c>
      <c r="H2418" s="9" t="s">
        <v>3285</v>
      </c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>
      <c r="A2419" s="9" t="s">
        <v>4717</v>
      </c>
      <c r="B2419" s="9">
        <v>5.09256332E8</v>
      </c>
      <c r="C2419" s="9" t="s">
        <v>4718</v>
      </c>
      <c r="D2419" s="10">
        <v>45197.5565162037</v>
      </c>
      <c r="E2419" s="9" t="s">
        <v>1854</v>
      </c>
      <c r="F2419" s="9"/>
      <c r="G2419" s="9"/>
      <c r="H2419" s="9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>
      <c r="A2420" s="11" t="s">
        <v>4719</v>
      </c>
      <c r="B2420" s="9">
        <v>5.25212224E8</v>
      </c>
      <c r="C2420" s="9" t="s">
        <v>4720</v>
      </c>
      <c r="D2420" s="10">
        <v>45197.65431712963</v>
      </c>
      <c r="E2420" s="9" t="s">
        <v>1854</v>
      </c>
      <c r="F2420" s="9" t="s">
        <v>2428</v>
      </c>
      <c r="G2420" s="9" t="s">
        <v>17</v>
      </c>
      <c r="H2420" s="9" t="s">
        <v>3285</v>
      </c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>
      <c r="A2421" s="11" t="s">
        <v>4721</v>
      </c>
      <c r="B2421" s="9">
        <v>5.09567413E8</v>
      </c>
      <c r="C2421" s="9" t="s">
        <v>4722</v>
      </c>
      <c r="D2421" s="10">
        <v>45197.683229166665</v>
      </c>
      <c r="E2421" s="9" t="s">
        <v>1854</v>
      </c>
      <c r="F2421" s="9" t="s">
        <v>2433</v>
      </c>
      <c r="G2421" s="9" t="s">
        <v>3195</v>
      </c>
      <c r="H2421" s="9" t="s">
        <v>3285</v>
      </c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>
      <c r="A2422" s="11" t="s">
        <v>4723</v>
      </c>
      <c r="B2422" s="9">
        <v>5.47888286E8</v>
      </c>
      <c r="C2422" s="9" t="s">
        <v>4724</v>
      </c>
      <c r="D2422" s="10">
        <v>45197.689247685186</v>
      </c>
      <c r="E2422" s="9" t="s">
        <v>1854</v>
      </c>
      <c r="F2422" s="9" t="s">
        <v>2428</v>
      </c>
      <c r="G2422" s="9" t="s">
        <v>17</v>
      </c>
      <c r="H2422" s="9" t="s">
        <v>3285</v>
      </c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>
      <c r="A2423" s="11" t="s">
        <v>4725</v>
      </c>
      <c r="B2423" s="9">
        <v>5.08844366E8</v>
      </c>
      <c r="C2423" s="9" t="s">
        <v>4726</v>
      </c>
      <c r="D2423" s="10">
        <v>45197.794537037036</v>
      </c>
      <c r="E2423" s="9" t="s">
        <v>1860</v>
      </c>
      <c r="F2423" s="9" t="s">
        <v>2428</v>
      </c>
      <c r="G2423" s="9" t="s">
        <v>17</v>
      </c>
      <c r="H2423" s="9" t="s">
        <v>2729</v>
      </c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>
      <c r="A2424" s="9" t="s">
        <v>4727</v>
      </c>
      <c r="B2424" s="9">
        <v>5.4581999E8</v>
      </c>
      <c r="C2424" s="9" t="s">
        <v>4728</v>
      </c>
      <c r="D2424" s="10">
        <v>45197.87855324074</v>
      </c>
      <c r="E2424" s="9" t="s">
        <v>1860</v>
      </c>
      <c r="F2424" s="9" t="s">
        <v>2433</v>
      </c>
      <c r="G2424" s="9" t="s">
        <v>2491</v>
      </c>
      <c r="H2424" s="9" t="s">
        <v>2736</v>
      </c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>
      <c r="A2425" s="11" t="s">
        <v>4729</v>
      </c>
      <c r="B2425" s="9">
        <v>5.04455464E8</v>
      </c>
      <c r="C2425" s="9" t="s">
        <v>4730</v>
      </c>
      <c r="D2425" s="10">
        <v>45197.92707175926</v>
      </c>
      <c r="E2425" s="9" t="s">
        <v>1860</v>
      </c>
      <c r="F2425" s="9" t="s">
        <v>2428</v>
      </c>
      <c r="G2425" s="9" t="s">
        <v>17</v>
      </c>
      <c r="H2425" s="9" t="s">
        <v>2729</v>
      </c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>
      <c r="A2426" s="9" t="s">
        <v>4731</v>
      </c>
      <c r="B2426" s="9">
        <v>5.23992623E8</v>
      </c>
      <c r="C2426" s="9" t="s">
        <v>4732</v>
      </c>
      <c r="D2426" s="10">
        <v>45197.92798611111</v>
      </c>
      <c r="E2426" s="9" t="s">
        <v>1854</v>
      </c>
      <c r="F2426" s="9" t="s">
        <v>2428</v>
      </c>
      <c r="G2426" s="9" t="s">
        <v>17</v>
      </c>
      <c r="H2426" s="9" t="s">
        <v>3285</v>
      </c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>
      <c r="A2427" s="11" t="s">
        <v>4733</v>
      </c>
      <c r="B2427" s="9">
        <v>5.45788144E8</v>
      </c>
      <c r="C2427" s="9" t="s">
        <v>4734</v>
      </c>
      <c r="D2427" s="10">
        <v>45197.99465277778</v>
      </c>
      <c r="E2427" s="9" t="s">
        <v>1854</v>
      </c>
      <c r="F2427" s="9" t="s">
        <v>2428</v>
      </c>
      <c r="G2427" s="9" t="s">
        <v>17</v>
      </c>
      <c r="H2427" s="9" t="s">
        <v>3285</v>
      </c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>
      <c r="A2428" s="9" t="s">
        <v>1676</v>
      </c>
      <c r="B2428" s="9">
        <v>5.46545506E8</v>
      </c>
      <c r="C2428" s="9" t="s">
        <v>1677</v>
      </c>
      <c r="D2428" s="10">
        <v>45198.04017361111</v>
      </c>
      <c r="E2428" s="9" t="s">
        <v>1854</v>
      </c>
      <c r="F2428" s="9" t="s">
        <v>2428</v>
      </c>
      <c r="G2428" s="9" t="s">
        <v>17</v>
      </c>
      <c r="H2428" s="9" t="s">
        <v>2289</v>
      </c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>
      <c r="A2429" s="11" t="s">
        <v>4735</v>
      </c>
      <c r="B2429" s="9">
        <v>5.09168888E8</v>
      </c>
      <c r="C2429" s="9" t="s">
        <v>4736</v>
      </c>
      <c r="D2429" s="10">
        <v>45198.08363425926</v>
      </c>
      <c r="E2429" s="9" t="s">
        <v>1860</v>
      </c>
      <c r="F2429" s="9" t="s">
        <v>2428</v>
      </c>
      <c r="G2429" s="9" t="s">
        <v>17</v>
      </c>
      <c r="H2429" s="9" t="s">
        <v>2729</v>
      </c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>
      <c r="A2430" s="9" t="s">
        <v>4737</v>
      </c>
      <c r="B2430" s="9">
        <v>5.07472701E8</v>
      </c>
      <c r="C2430" s="9" t="s">
        <v>4738</v>
      </c>
      <c r="D2430" s="10">
        <v>45198.12012731482</v>
      </c>
      <c r="E2430" s="9" t="s">
        <v>1854</v>
      </c>
      <c r="F2430" s="9" t="s">
        <v>2428</v>
      </c>
      <c r="G2430" s="9" t="s">
        <v>17</v>
      </c>
      <c r="H2430" s="9" t="s">
        <v>2289</v>
      </c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>
      <c r="A2431" s="9" t="s">
        <v>4739</v>
      </c>
      <c r="B2431" s="9">
        <v>5.26423964E8</v>
      </c>
      <c r="C2431" s="9" t="s">
        <v>4740</v>
      </c>
      <c r="D2431" s="10">
        <v>45198.141238425924</v>
      </c>
      <c r="E2431" s="9" t="s">
        <v>1854</v>
      </c>
      <c r="F2431" s="9" t="s">
        <v>2428</v>
      </c>
      <c r="G2431" s="9" t="s">
        <v>17</v>
      </c>
      <c r="H2431" s="9" t="s">
        <v>2289</v>
      </c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>
      <c r="A2432" s="11" t="s">
        <v>4741</v>
      </c>
      <c r="B2432" s="9">
        <v>5.38050233E8</v>
      </c>
      <c r="C2432" s="9" t="s">
        <v>4742</v>
      </c>
      <c r="D2432" s="10">
        <v>45198.40390046296</v>
      </c>
      <c r="E2432" s="9" t="s">
        <v>1854</v>
      </c>
      <c r="F2432" s="9" t="s">
        <v>2428</v>
      </c>
      <c r="G2432" s="9" t="s">
        <v>17</v>
      </c>
      <c r="H2432" s="9" t="s">
        <v>2289</v>
      </c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>
      <c r="A2433" s="9" t="s">
        <v>4743</v>
      </c>
      <c r="B2433" s="9">
        <v>5.44440708E8</v>
      </c>
      <c r="C2433" s="9" t="s">
        <v>4744</v>
      </c>
      <c r="D2433" s="10">
        <v>45198.40447916667</v>
      </c>
      <c r="E2433" s="9" t="s">
        <v>1854</v>
      </c>
      <c r="F2433" s="9" t="s">
        <v>2428</v>
      </c>
      <c r="G2433" s="9" t="s">
        <v>17</v>
      </c>
      <c r="H2433" s="9" t="s">
        <v>2289</v>
      </c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>
      <c r="A2434" s="11" t="s">
        <v>4745</v>
      </c>
      <c r="B2434" s="9">
        <v>5.03103573E8</v>
      </c>
      <c r="C2434" s="9" t="s">
        <v>4746</v>
      </c>
      <c r="D2434" s="10">
        <v>45198.40675925926</v>
      </c>
      <c r="E2434" s="9" t="s">
        <v>1854</v>
      </c>
      <c r="F2434" s="9" t="s">
        <v>2428</v>
      </c>
      <c r="G2434" s="9" t="s">
        <v>17</v>
      </c>
      <c r="H2434" s="9" t="s">
        <v>3285</v>
      </c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>
      <c r="A2435" s="11" t="s">
        <v>4747</v>
      </c>
      <c r="B2435" s="9">
        <v>5.45852311E8</v>
      </c>
      <c r="C2435" s="9" t="s">
        <v>4748</v>
      </c>
      <c r="D2435" s="10">
        <v>45198.44380787037</v>
      </c>
      <c r="E2435" s="9" t="s">
        <v>1854</v>
      </c>
      <c r="F2435" s="9" t="s">
        <v>2428</v>
      </c>
      <c r="G2435" s="9" t="s">
        <v>17</v>
      </c>
      <c r="H2435" s="9" t="s">
        <v>2289</v>
      </c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>
      <c r="A2436" s="11" t="s">
        <v>4749</v>
      </c>
      <c r="B2436" s="9">
        <v>5.2523319E8</v>
      </c>
      <c r="C2436" s="9" t="s">
        <v>4750</v>
      </c>
      <c r="D2436" s="10">
        <v>45198.52554398148</v>
      </c>
      <c r="E2436" s="9" t="s">
        <v>1860</v>
      </c>
      <c r="F2436" s="9" t="s">
        <v>2428</v>
      </c>
      <c r="G2436" s="9" t="s">
        <v>17</v>
      </c>
      <c r="H2436" s="9" t="s">
        <v>2729</v>
      </c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>
      <c r="A2437" s="11" t="s">
        <v>282</v>
      </c>
      <c r="B2437" s="9">
        <v>5.02751533E8</v>
      </c>
      <c r="C2437" s="9" t="s">
        <v>283</v>
      </c>
      <c r="D2437" s="10">
        <v>45198.55642361111</v>
      </c>
      <c r="E2437" s="9" t="s">
        <v>1854</v>
      </c>
      <c r="F2437" s="9" t="s">
        <v>2428</v>
      </c>
      <c r="G2437" s="9" t="s">
        <v>17</v>
      </c>
      <c r="H2437" s="9" t="s">
        <v>2289</v>
      </c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>
      <c r="A2438" s="9" t="s">
        <v>4751</v>
      </c>
      <c r="B2438" s="9">
        <v>5.09702525E8</v>
      </c>
      <c r="C2438" s="9" t="s">
        <v>4752</v>
      </c>
      <c r="D2438" s="10">
        <v>45198.64306712963</v>
      </c>
      <c r="E2438" s="9" t="s">
        <v>1854</v>
      </c>
      <c r="F2438" s="9" t="s">
        <v>2428</v>
      </c>
      <c r="G2438" s="9" t="s">
        <v>17</v>
      </c>
      <c r="H2438" s="9" t="s">
        <v>2289</v>
      </c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>
      <c r="A2439" s="9" t="s">
        <v>4753</v>
      </c>
      <c r="B2439" s="9">
        <v>5.02176245E8</v>
      </c>
      <c r="C2439" s="9" t="s">
        <v>4754</v>
      </c>
      <c r="D2439" s="10">
        <v>45198.69840277778</v>
      </c>
      <c r="E2439" s="9" t="s">
        <v>1854</v>
      </c>
      <c r="F2439" s="9" t="s">
        <v>2428</v>
      </c>
      <c r="G2439" s="9" t="s">
        <v>17</v>
      </c>
      <c r="H2439" s="9" t="s">
        <v>2289</v>
      </c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>
      <c r="A2440" s="11" t="s">
        <v>4755</v>
      </c>
      <c r="B2440" s="9">
        <v>9.710526125556E12</v>
      </c>
      <c r="C2440" s="9" t="s">
        <v>1942</v>
      </c>
      <c r="D2440" s="10">
        <v>45198.70915509259</v>
      </c>
      <c r="E2440" s="9" t="s">
        <v>1860</v>
      </c>
      <c r="F2440" s="9" t="s">
        <v>2428</v>
      </c>
      <c r="G2440" s="9" t="s">
        <v>17</v>
      </c>
      <c r="H2440" s="9" t="s">
        <v>2772</v>
      </c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>
      <c r="A2441" s="9" t="s">
        <v>348</v>
      </c>
      <c r="B2441" s="9">
        <v>5.07761618E8</v>
      </c>
      <c r="C2441" s="9" t="s">
        <v>349</v>
      </c>
      <c r="D2441" s="10">
        <v>45198.71792824074</v>
      </c>
      <c r="E2441" s="9" t="s">
        <v>1854</v>
      </c>
      <c r="F2441" s="9" t="s">
        <v>2428</v>
      </c>
      <c r="G2441" s="9" t="s">
        <v>17</v>
      </c>
      <c r="H2441" s="9" t="s">
        <v>3285</v>
      </c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>
      <c r="A2442" s="11" t="s">
        <v>4756</v>
      </c>
      <c r="B2442" s="9">
        <v>5.04872293E8</v>
      </c>
      <c r="C2442" s="9" t="s">
        <v>4757</v>
      </c>
      <c r="D2442" s="10">
        <v>45198.83967592593</v>
      </c>
      <c r="E2442" s="9" t="s">
        <v>1860</v>
      </c>
      <c r="F2442" s="9" t="s">
        <v>2428</v>
      </c>
      <c r="G2442" s="9" t="s">
        <v>17</v>
      </c>
      <c r="H2442" s="9" t="s">
        <v>2729</v>
      </c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>
      <c r="A2443" s="9" t="s">
        <v>4758</v>
      </c>
      <c r="B2443" s="9">
        <v>5.22589743E8</v>
      </c>
      <c r="C2443" s="9" t="s">
        <v>4759</v>
      </c>
      <c r="D2443" s="10">
        <v>45198.89026620371</v>
      </c>
      <c r="E2443" s="9" t="s">
        <v>1854</v>
      </c>
      <c r="F2443" s="9" t="s">
        <v>2428</v>
      </c>
      <c r="G2443" s="9" t="s">
        <v>17</v>
      </c>
      <c r="H2443" s="9" t="s">
        <v>2289</v>
      </c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>
      <c r="A2444" s="9" t="s">
        <v>4760</v>
      </c>
      <c r="B2444" s="9">
        <v>5.05289434E8</v>
      </c>
      <c r="C2444" s="9" t="s">
        <v>4761</v>
      </c>
      <c r="D2444" s="10">
        <v>45198.99523148148</v>
      </c>
      <c r="E2444" s="9" t="s">
        <v>1860</v>
      </c>
      <c r="F2444" s="9" t="s">
        <v>2428</v>
      </c>
      <c r="G2444" s="9" t="s">
        <v>17</v>
      </c>
      <c r="H2444" s="9" t="s">
        <v>2729</v>
      </c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>
      <c r="A2445" s="11" t="s">
        <v>4762</v>
      </c>
      <c r="B2445" s="9">
        <v>5.04704702E8</v>
      </c>
      <c r="C2445" s="9" t="s">
        <v>4763</v>
      </c>
      <c r="D2445" s="10">
        <v>45199.335856481484</v>
      </c>
      <c r="E2445" s="9" t="s">
        <v>1860</v>
      </c>
      <c r="F2445" s="9"/>
      <c r="G2445" s="9"/>
      <c r="H2445" s="9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>
      <c r="A2446" s="9" t="s">
        <v>4764</v>
      </c>
      <c r="B2446" s="9">
        <v>5.49936536E8</v>
      </c>
      <c r="C2446" s="9" t="s">
        <v>4765</v>
      </c>
      <c r="D2446" s="10">
        <v>45199.45685185185</v>
      </c>
      <c r="E2446" s="9" t="s">
        <v>1860</v>
      </c>
      <c r="F2446" s="9" t="s">
        <v>2428</v>
      </c>
      <c r="G2446" s="9" t="s">
        <v>17</v>
      </c>
      <c r="H2446" s="9" t="s">
        <v>2729</v>
      </c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>
      <c r="A2447" s="11" t="s">
        <v>1946</v>
      </c>
      <c r="B2447" s="9">
        <v>5.46092139E8</v>
      </c>
      <c r="C2447" s="9" t="s">
        <v>1947</v>
      </c>
      <c r="D2447" s="10">
        <v>45199.51452546296</v>
      </c>
      <c r="E2447" s="9" t="s">
        <v>1860</v>
      </c>
      <c r="F2447" s="9" t="s">
        <v>2428</v>
      </c>
      <c r="G2447" s="9" t="s">
        <v>17</v>
      </c>
      <c r="H2447" s="9" t="s">
        <v>2729</v>
      </c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>
      <c r="A2448" s="9" t="s">
        <v>4766</v>
      </c>
      <c r="B2448" s="9">
        <v>5.27279797E8</v>
      </c>
      <c r="C2448" s="9" t="s">
        <v>4767</v>
      </c>
      <c r="D2448" s="10">
        <v>45199.86027777778</v>
      </c>
      <c r="E2448" s="9" t="s">
        <v>1854</v>
      </c>
      <c r="F2448" s="9" t="s">
        <v>2433</v>
      </c>
      <c r="G2448" s="9" t="s">
        <v>3978</v>
      </c>
      <c r="H2448" s="9" t="s">
        <v>2289</v>
      </c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>
      <c r="A2449" s="11" t="s">
        <v>4768</v>
      </c>
      <c r="B2449" s="9">
        <v>5.26325904E8</v>
      </c>
      <c r="C2449" s="9" t="s">
        <v>4769</v>
      </c>
      <c r="D2449" s="10">
        <v>45199.89505787037</v>
      </c>
      <c r="E2449" s="9" t="s">
        <v>1857</v>
      </c>
      <c r="F2449" s="9" t="s">
        <v>2433</v>
      </c>
      <c r="G2449" s="9" t="s">
        <v>3978</v>
      </c>
      <c r="H2449" s="9" t="s">
        <v>2750</v>
      </c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>
      <c r="A2450" s="9" t="s">
        <v>4770</v>
      </c>
      <c r="B2450" s="9">
        <v>5.22436971E8</v>
      </c>
      <c r="C2450" s="9" t="s">
        <v>4771</v>
      </c>
      <c r="D2450" s="10">
        <v>45199.970046296294</v>
      </c>
      <c r="E2450" s="9" t="s">
        <v>1854</v>
      </c>
      <c r="F2450" s="9" t="s">
        <v>2433</v>
      </c>
      <c r="G2450" s="9" t="s">
        <v>3978</v>
      </c>
      <c r="H2450" s="9" t="s">
        <v>2289</v>
      </c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>
      <c r="A2451" s="11" t="s">
        <v>4772</v>
      </c>
      <c r="B2451" s="9">
        <v>5.27081468E8</v>
      </c>
      <c r="C2451" s="9" t="s">
        <v>4773</v>
      </c>
      <c r="D2451" s="10">
        <v>45200.56018518518</v>
      </c>
      <c r="E2451" s="9" t="s">
        <v>1854</v>
      </c>
      <c r="F2451" s="9" t="s">
        <v>2428</v>
      </c>
      <c r="G2451" s="9" t="s">
        <v>17</v>
      </c>
      <c r="H2451" s="9" t="s">
        <v>3285</v>
      </c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>
      <c r="A2452" s="9" t="s">
        <v>4774</v>
      </c>
      <c r="B2452" s="9">
        <v>5.06031535E8</v>
      </c>
      <c r="C2452" s="9" t="s">
        <v>4775</v>
      </c>
      <c r="D2452" s="10">
        <v>45200.82980324074</v>
      </c>
      <c r="E2452" s="9" t="s">
        <v>1854</v>
      </c>
      <c r="F2452" s="9" t="s">
        <v>2428</v>
      </c>
      <c r="G2452" s="9" t="s">
        <v>17</v>
      </c>
      <c r="H2452" s="9" t="s">
        <v>3285</v>
      </c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>
      <c r="A2453" s="9" t="s">
        <v>4776</v>
      </c>
      <c r="B2453" s="9">
        <v>5.49888345E8</v>
      </c>
      <c r="C2453" s="9" t="s">
        <v>4777</v>
      </c>
      <c r="D2453" s="10">
        <v>45200.91011574074</v>
      </c>
      <c r="E2453" s="9" t="s">
        <v>1860</v>
      </c>
      <c r="F2453" s="9" t="s">
        <v>2428</v>
      </c>
      <c r="G2453" s="9" t="s">
        <v>17</v>
      </c>
      <c r="H2453" s="9" t="s">
        <v>2729</v>
      </c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>
      <c r="A2454" s="9" t="s">
        <v>4778</v>
      </c>
      <c r="B2454" s="9">
        <v>5.23200006E8</v>
      </c>
      <c r="C2454" s="9" t="s">
        <v>4779</v>
      </c>
      <c r="D2454" s="10">
        <v>45200.94099537037</v>
      </c>
      <c r="E2454" s="9" t="s">
        <v>1860</v>
      </c>
      <c r="F2454" s="9" t="s">
        <v>2428</v>
      </c>
      <c r="G2454" s="9" t="s">
        <v>17</v>
      </c>
      <c r="H2454" s="9" t="s">
        <v>2729</v>
      </c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>
      <c r="A2455" s="11" t="s">
        <v>4780</v>
      </c>
      <c r="B2455" s="9">
        <v>5.43310592E8</v>
      </c>
      <c r="C2455" s="9" t="s">
        <v>4781</v>
      </c>
      <c r="D2455" s="10">
        <v>45200.94127314815</v>
      </c>
      <c r="E2455" s="9" t="s">
        <v>1854</v>
      </c>
      <c r="F2455" s="9" t="s">
        <v>2428</v>
      </c>
      <c r="G2455" s="9" t="s">
        <v>17</v>
      </c>
      <c r="H2455" s="9" t="s">
        <v>2289</v>
      </c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>
      <c r="A2456" s="9" t="s">
        <v>4782</v>
      </c>
      <c r="B2456" s="9">
        <v>5.4549702E8</v>
      </c>
      <c r="C2456" s="9" t="s">
        <v>4783</v>
      </c>
      <c r="D2456" s="10">
        <v>45201.21859953704</v>
      </c>
      <c r="E2456" s="9" t="s">
        <v>1854</v>
      </c>
      <c r="F2456" s="9" t="s">
        <v>2428</v>
      </c>
      <c r="G2456" s="9" t="s">
        <v>17</v>
      </c>
      <c r="H2456" s="9" t="s">
        <v>2289</v>
      </c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>
      <c r="A2457" s="11" t="s">
        <v>4784</v>
      </c>
      <c r="B2457" s="9">
        <v>5.85823142E8</v>
      </c>
      <c r="C2457" s="9" t="s">
        <v>4785</v>
      </c>
      <c r="D2457" s="10">
        <v>45201.346608796295</v>
      </c>
      <c r="E2457" s="9" t="s">
        <v>1854</v>
      </c>
      <c r="F2457" s="9" t="s">
        <v>2433</v>
      </c>
      <c r="G2457" s="9" t="s">
        <v>3978</v>
      </c>
      <c r="H2457" s="9" t="s">
        <v>2289</v>
      </c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>
      <c r="A2458" s="11" t="s">
        <v>4786</v>
      </c>
      <c r="B2458" s="9">
        <v>5.03610519E8</v>
      </c>
      <c r="C2458" s="9" t="s">
        <v>4787</v>
      </c>
      <c r="D2458" s="10">
        <v>45201.60449074074</v>
      </c>
      <c r="E2458" s="9" t="s">
        <v>1854</v>
      </c>
      <c r="F2458" s="9" t="s">
        <v>2428</v>
      </c>
      <c r="G2458" s="9" t="s">
        <v>17</v>
      </c>
      <c r="H2458" s="9" t="s">
        <v>3285</v>
      </c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>
      <c r="A2459" s="9" t="s">
        <v>4788</v>
      </c>
      <c r="B2459" s="9">
        <v>5.25841515E8</v>
      </c>
      <c r="C2459" s="9" t="s">
        <v>4789</v>
      </c>
      <c r="D2459" s="10">
        <v>45201.70474537037</v>
      </c>
      <c r="E2459" s="9" t="s">
        <v>1854</v>
      </c>
      <c r="F2459" s="9" t="s">
        <v>2428</v>
      </c>
      <c r="G2459" s="9" t="s">
        <v>17</v>
      </c>
      <c r="H2459" s="9" t="s">
        <v>3285</v>
      </c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>
      <c r="A2460" s="9" t="s">
        <v>4790</v>
      </c>
      <c r="B2460" s="9">
        <v>5.03913332E8</v>
      </c>
      <c r="C2460" s="9" t="s">
        <v>4791</v>
      </c>
      <c r="D2460" s="10">
        <v>45201.89105324074</v>
      </c>
      <c r="E2460" s="9" t="s">
        <v>1854</v>
      </c>
      <c r="F2460" s="9" t="s">
        <v>2433</v>
      </c>
      <c r="G2460" s="9" t="s">
        <v>3978</v>
      </c>
      <c r="H2460" s="9" t="s">
        <v>2289</v>
      </c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>
      <c r="A2461" s="9" t="s">
        <v>4792</v>
      </c>
      <c r="B2461" s="9">
        <v>5.42418478E8</v>
      </c>
      <c r="C2461" s="9" t="s">
        <v>4793</v>
      </c>
      <c r="D2461" s="10">
        <v>45202.036157407405</v>
      </c>
      <c r="E2461" s="9" t="s">
        <v>1854</v>
      </c>
      <c r="F2461" s="9" t="s">
        <v>2428</v>
      </c>
      <c r="G2461" s="9" t="s">
        <v>17</v>
      </c>
      <c r="H2461" s="9" t="s">
        <v>3285</v>
      </c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>
      <c r="A2462" s="11" t="s">
        <v>4794</v>
      </c>
      <c r="B2462" s="9">
        <v>5.43095987E8</v>
      </c>
      <c r="C2462" s="9" t="s">
        <v>4795</v>
      </c>
      <c r="D2462" s="10">
        <v>45202.35605324074</v>
      </c>
      <c r="E2462" s="9" t="s">
        <v>1854</v>
      </c>
      <c r="F2462" s="9" t="s">
        <v>2428</v>
      </c>
      <c r="G2462" s="9" t="s">
        <v>17</v>
      </c>
      <c r="H2462" s="9" t="s">
        <v>3285</v>
      </c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>
      <c r="A2463" s="9" t="s">
        <v>4796</v>
      </c>
      <c r="B2463" s="9">
        <v>5.06906089E8</v>
      </c>
      <c r="C2463" s="9" t="s">
        <v>4797</v>
      </c>
      <c r="D2463" s="10">
        <v>45202.358761574076</v>
      </c>
      <c r="E2463" s="9" t="s">
        <v>1854</v>
      </c>
      <c r="F2463" s="9" t="s">
        <v>2428</v>
      </c>
      <c r="G2463" s="9" t="s">
        <v>17</v>
      </c>
      <c r="H2463" s="9" t="s">
        <v>2289</v>
      </c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>
      <c r="A2464" s="11" t="s">
        <v>4798</v>
      </c>
      <c r="B2464" s="9">
        <v>5.23224558E8</v>
      </c>
      <c r="C2464" s="9" t="s">
        <v>4799</v>
      </c>
      <c r="D2464" s="10">
        <v>45202.42135416667</v>
      </c>
      <c r="E2464" s="9" t="s">
        <v>1860</v>
      </c>
      <c r="F2464" s="9" t="s">
        <v>2433</v>
      </c>
      <c r="G2464" s="9" t="s">
        <v>2491</v>
      </c>
      <c r="H2464" s="9" t="s">
        <v>2720</v>
      </c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>
      <c r="A2465" s="9" t="s">
        <v>4800</v>
      </c>
      <c r="B2465" s="9">
        <v>5.03980414E8</v>
      </c>
      <c r="C2465" s="9" t="s">
        <v>4801</v>
      </c>
      <c r="D2465" s="10">
        <v>45202.430185185185</v>
      </c>
      <c r="E2465" s="9" t="s">
        <v>1860</v>
      </c>
      <c r="F2465" s="9" t="s">
        <v>2433</v>
      </c>
      <c r="G2465" s="9" t="s">
        <v>2491</v>
      </c>
      <c r="H2465" s="9" t="s">
        <v>2736</v>
      </c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>
      <c r="A2466" s="11" t="s">
        <v>3926</v>
      </c>
      <c r="B2466" s="9">
        <v>5.28328139E8</v>
      </c>
      <c r="C2466" s="9" t="s">
        <v>3927</v>
      </c>
      <c r="D2466" s="10">
        <v>45202.491643518515</v>
      </c>
      <c r="E2466" s="9" t="s">
        <v>1860</v>
      </c>
      <c r="F2466" s="9" t="s">
        <v>2428</v>
      </c>
      <c r="G2466" s="9" t="s">
        <v>17</v>
      </c>
      <c r="H2466" s="9" t="s">
        <v>2772</v>
      </c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>
      <c r="A2467" s="9" t="s">
        <v>1672</v>
      </c>
      <c r="B2467" s="9">
        <v>2.2445277E7</v>
      </c>
      <c r="C2467" s="9" t="s">
        <v>1673</v>
      </c>
      <c r="D2467" s="10">
        <v>45202.61378472222</v>
      </c>
      <c r="E2467" s="9" t="s">
        <v>1857</v>
      </c>
      <c r="F2467" s="9" t="s">
        <v>2433</v>
      </c>
      <c r="G2467" s="9" t="s">
        <v>2491</v>
      </c>
      <c r="H2467" s="9" t="s">
        <v>2750</v>
      </c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>
      <c r="A2468" s="9" t="s">
        <v>4802</v>
      </c>
      <c r="B2468" s="9">
        <v>5.34267907E8</v>
      </c>
      <c r="C2468" s="9" t="s">
        <v>4803</v>
      </c>
      <c r="D2468" s="10">
        <v>45202.72865740741</v>
      </c>
      <c r="E2468" s="9" t="s">
        <v>1860</v>
      </c>
      <c r="F2468" s="9" t="s">
        <v>2428</v>
      </c>
      <c r="G2468" s="9" t="s">
        <v>17</v>
      </c>
      <c r="H2468" s="9" t="s">
        <v>2729</v>
      </c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>
      <c r="A2469" s="9" t="s">
        <v>4804</v>
      </c>
      <c r="B2469" s="9">
        <v>5.0216689E8</v>
      </c>
      <c r="C2469" s="9" t="s">
        <v>4805</v>
      </c>
      <c r="D2469" s="10">
        <v>45202.74023148148</v>
      </c>
      <c r="E2469" s="9" t="s">
        <v>1854</v>
      </c>
      <c r="F2469" s="9" t="s">
        <v>2428</v>
      </c>
      <c r="G2469" s="9" t="s">
        <v>17</v>
      </c>
      <c r="H2469" s="9" t="s">
        <v>3285</v>
      </c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>
      <c r="A2470" s="9" t="s">
        <v>4806</v>
      </c>
      <c r="B2470" s="9">
        <v>5.24458212E8</v>
      </c>
      <c r="C2470" s="9" t="s">
        <v>4807</v>
      </c>
      <c r="D2470" s="10">
        <v>45202.78753472222</v>
      </c>
      <c r="E2470" s="9" t="s">
        <v>1854</v>
      </c>
      <c r="F2470" s="9" t="s">
        <v>2428</v>
      </c>
      <c r="G2470" s="9" t="s">
        <v>17</v>
      </c>
      <c r="H2470" s="9" t="s">
        <v>2289</v>
      </c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>
      <c r="A2471" s="9" t="s">
        <v>4808</v>
      </c>
      <c r="B2471" s="9">
        <v>5.44745292E8</v>
      </c>
      <c r="C2471" s="9" t="s">
        <v>4809</v>
      </c>
      <c r="D2471" s="10">
        <v>45202.88291666667</v>
      </c>
      <c r="E2471" s="9" t="s">
        <v>1857</v>
      </c>
      <c r="F2471" s="9" t="s">
        <v>2433</v>
      </c>
      <c r="G2471" s="9" t="s">
        <v>2491</v>
      </c>
      <c r="H2471" s="9" t="s">
        <v>2750</v>
      </c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>
      <c r="A2472" s="9" t="s">
        <v>4810</v>
      </c>
      <c r="B2472" s="9">
        <v>5.08169939E8</v>
      </c>
      <c r="C2472" s="9" t="s">
        <v>4811</v>
      </c>
      <c r="D2472" s="10">
        <v>45202.91667824074</v>
      </c>
      <c r="E2472" s="9" t="s">
        <v>1860</v>
      </c>
      <c r="F2472" s="9"/>
      <c r="G2472" s="9"/>
      <c r="H2472" s="9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>
      <c r="A2473" s="11" t="s">
        <v>4812</v>
      </c>
      <c r="B2473" s="9">
        <v>5.06077902E8</v>
      </c>
      <c r="C2473" s="9" t="s">
        <v>4813</v>
      </c>
      <c r="D2473" s="10">
        <v>45202.989756944444</v>
      </c>
      <c r="E2473" s="9" t="s">
        <v>1854</v>
      </c>
      <c r="F2473" s="9" t="s">
        <v>2428</v>
      </c>
      <c r="G2473" s="9" t="s">
        <v>17</v>
      </c>
      <c r="H2473" s="9" t="s">
        <v>2289</v>
      </c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>
      <c r="A2474" s="9" t="s">
        <v>4814</v>
      </c>
      <c r="B2474" s="9">
        <v>5.04481E8</v>
      </c>
      <c r="C2474" s="9" t="s">
        <v>4815</v>
      </c>
      <c r="D2474" s="10">
        <v>45203.284004629626</v>
      </c>
      <c r="E2474" s="9" t="s">
        <v>1854</v>
      </c>
      <c r="F2474" s="9" t="s">
        <v>2428</v>
      </c>
      <c r="G2474" s="9" t="s">
        <v>17</v>
      </c>
      <c r="H2474" s="9" t="s">
        <v>2289</v>
      </c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>
      <c r="A2475" s="9" t="s">
        <v>4816</v>
      </c>
      <c r="B2475" s="9">
        <v>5.25679359E8</v>
      </c>
      <c r="C2475" s="9" t="s">
        <v>4817</v>
      </c>
      <c r="D2475" s="10">
        <v>45203.34347222222</v>
      </c>
      <c r="E2475" s="9" t="s">
        <v>1854</v>
      </c>
      <c r="F2475" s="9" t="s">
        <v>2428</v>
      </c>
      <c r="G2475" s="9" t="s">
        <v>17</v>
      </c>
      <c r="H2475" s="9" t="s">
        <v>3285</v>
      </c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>
      <c r="A2476" s="9" t="s">
        <v>4818</v>
      </c>
      <c r="B2476" s="9">
        <v>5.07223501E8</v>
      </c>
      <c r="C2476" s="9" t="s">
        <v>4819</v>
      </c>
      <c r="D2476" s="10">
        <v>45203.39976851852</v>
      </c>
      <c r="E2476" s="9" t="s">
        <v>1860</v>
      </c>
      <c r="F2476" s="9" t="s">
        <v>2428</v>
      </c>
      <c r="G2476" s="9" t="s">
        <v>17</v>
      </c>
      <c r="H2476" s="9" t="s">
        <v>2729</v>
      </c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>
      <c r="A2477" s="9" t="s">
        <v>4820</v>
      </c>
      <c r="B2477" s="9">
        <v>5.22888425E8</v>
      </c>
      <c r="C2477" s="9" t="s">
        <v>4821</v>
      </c>
      <c r="D2477" s="10">
        <v>45203.50613425926</v>
      </c>
      <c r="E2477" s="9" t="s">
        <v>1854</v>
      </c>
      <c r="F2477" s="9" t="s">
        <v>2428</v>
      </c>
      <c r="G2477" s="9" t="s">
        <v>17</v>
      </c>
      <c r="H2477" s="9" t="s">
        <v>2289</v>
      </c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>
      <c r="A2478" s="11" t="s">
        <v>3545</v>
      </c>
      <c r="B2478" s="9">
        <v>5.06273121E8</v>
      </c>
      <c r="C2478" s="9" t="s">
        <v>4822</v>
      </c>
      <c r="D2478" s="10">
        <v>45203.59631944444</v>
      </c>
      <c r="E2478" s="9" t="s">
        <v>1854</v>
      </c>
      <c r="F2478" s="9" t="s">
        <v>2428</v>
      </c>
      <c r="G2478" s="9" t="s">
        <v>17</v>
      </c>
      <c r="H2478" s="9" t="s">
        <v>3285</v>
      </c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>
      <c r="A2479" s="9" t="s">
        <v>4823</v>
      </c>
      <c r="B2479" s="9">
        <v>5.07402035E8</v>
      </c>
      <c r="C2479" s="9" t="s">
        <v>4824</v>
      </c>
      <c r="D2479" s="10">
        <v>45203.67799768518</v>
      </c>
      <c r="E2479" s="9" t="s">
        <v>1854</v>
      </c>
      <c r="F2479" s="9" t="s">
        <v>2428</v>
      </c>
      <c r="G2479" s="9" t="s">
        <v>17</v>
      </c>
      <c r="H2479" s="9" t="s">
        <v>2289</v>
      </c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>
      <c r="A2480" s="9" t="s">
        <v>4064</v>
      </c>
      <c r="B2480" s="9">
        <v>5.43069889E8</v>
      </c>
      <c r="C2480" s="9" t="s">
        <v>4065</v>
      </c>
      <c r="D2480" s="10">
        <v>45203.75822916667</v>
      </c>
      <c r="E2480" s="9" t="s">
        <v>1854</v>
      </c>
      <c r="F2480" s="9" t="s">
        <v>2433</v>
      </c>
      <c r="G2480" s="9" t="s">
        <v>2491</v>
      </c>
      <c r="H2480" s="9" t="s">
        <v>2289</v>
      </c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>
      <c r="A2481" s="9" t="s">
        <v>4825</v>
      </c>
      <c r="B2481" s="9">
        <v>5.47505063E8</v>
      </c>
      <c r="C2481" s="9" t="s">
        <v>4826</v>
      </c>
      <c r="D2481" s="10">
        <v>45203.90467592593</v>
      </c>
      <c r="E2481" s="9" t="s">
        <v>1854</v>
      </c>
      <c r="F2481" s="9" t="s">
        <v>2428</v>
      </c>
      <c r="G2481" s="9" t="s">
        <v>17</v>
      </c>
      <c r="H2481" s="9" t="s">
        <v>3285</v>
      </c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>
      <c r="A2482" s="9" t="s">
        <v>4827</v>
      </c>
      <c r="B2482" s="9">
        <v>5.52273024E8</v>
      </c>
      <c r="C2482" s="9" t="s">
        <v>4828</v>
      </c>
      <c r="D2482" s="10">
        <v>45204.34908564815</v>
      </c>
      <c r="E2482" s="9" t="s">
        <v>3948</v>
      </c>
      <c r="F2482" s="9" t="s">
        <v>4014</v>
      </c>
      <c r="G2482" s="9" t="s">
        <v>4281</v>
      </c>
      <c r="H2482" s="9" t="s">
        <v>4335</v>
      </c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>
      <c r="A2483" s="11" t="s">
        <v>4829</v>
      </c>
      <c r="B2483" s="9">
        <v>5.0220303E8</v>
      </c>
      <c r="C2483" s="9" t="s">
        <v>4830</v>
      </c>
      <c r="D2483" s="10">
        <v>45204.501597222225</v>
      </c>
      <c r="E2483" s="9" t="s">
        <v>4831</v>
      </c>
      <c r="F2483" s="9"/>
      <c r="G2483" s="9"/>
      <c r="H2483" s="9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>
      <c r="A2484" s="11" t="s">
        <v>4832</v>
      </c>
      <c r="B2484" s="9">
        <v>5.36985E8</v>
      </c>
      <c r="C2484" s="9" t="s">
        <v>4833</v>
      </c>
      <c r="D2484" s="10">
        <v>45204.51905092593</v>
      </c>
      <c r="E2484" s="9" t="s">
        <v>4831</v>
      </c>
      <c r="F2484" s="9"/>
      <c r="G2484" s="9"/>
      <c r="H2484" s="9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>
      <c r="A2485" s="9" t="s">
        <v>4834</v>
      </c>
      <c r="B2485" s="9">
        <v>5.49732547E8</v>
      </c>
      <c r="C2485" s="9" t="s">
        <v>4835</v>
      </c>
      <c r="D2485" s="10">
        <v>45204.54997685185</v>
      </c>
      <c r="E2485" s="9" t="s">
        <v>4831</v>
      </c>
      <c r="F2485" s="9" t="s">
        <v>2433</v>
      </c>
      <c r="G2485" s="9" t="s">
        <v>3195</v>
      </c>
      <c r="H2485" s="9" t="s">
        <v>2750</v>
      </c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>
      <c r="A2486" s="9" t="s">
        <v>4836</v>
      </c>
      <c r="B2486" s="9">
        <v>5.42325123E8</v>
      </c>
      <c r="C2486" s="9" t="s">
        <v>4837</v>
      </c>
      <c r="D2486" s="10">
        <v>45204.573530092595</v>
      </c>
      <c r="E2486" s="9" t="s">
        <v>1854</v>
      </c>
      <c r="F2486" s="9" t="s">
        <v>2433</v>
      </c>
      <c r="G2486" s="9" t="s">
        <v>2491</v>
      </c>
      <c r="H2486" s="9" t="s">
        <v>2289</v>
      </c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>
      <c r="A2487" s="9" t="s">
        <v>4836</v>
      </c>
      <c r="B2487" s="9">
        <v>5.42325123E8</v>
      </c>
      <c r="C2487" s="9" t="s">
        <v>4837</v>
      </c>
      <c r="D2487" s="10">
        <v>45204.612175925926</v>
      </c>
      <c r="E2487" s="9" t="s">
        <v>4831</v>
      </c>
      <c r="F2487" s="9" t="s">
        <v>2433</v>
      </c>
      <c r="G2487" s="9" t="s">
        <v>2491</v>
      </c>
      <c r="H2487" s="9" t="s">
        <v>2750</v>
      </c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>
      <c r="A2488" s="11" t="s">
        <v>2440</v>
      </c>
      <c r="B2488" s="9">
        <v>5.06223462E8</v>
      </c>
      <c r="C2488" s="9" t="s">
        <v>2441</v>
      </c>
      <c r="D2488" s="10">
        <v>45204.65393518518</v>
      </c>
      <c r="E2488" s="9" t="s">
        <v>3948</v>
      </c>
      <c r="F2488" s="9" t="s">
        <v>4014</v>
      </c>
      <c r="G2488" s="9" t="s">
        <v>3978</v>
      </c>
      <c r="H2488" s="9" t="s">
        <v>4335</v>
      </c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>
      <c r="A2489" s="11" t="s">
        <v>4838</v>
      </c>
      <c r="B2489" s="9">
        <v>5.0622021E8</v>
      </c>
      <c r="C2489" s="9" t="s">
        <v>4839</v>
      </c>
      <c r="D2489" s="10">
        <v>45204.95232638889</v>
      </c>
      <c r="E2489" s="9" t="s">
        <v>3948</v>
      </c>
      <c r="F2489" s="9" t="s">
        <v>4014</v>
      </c>
      <c r="G2489" s="9" t="s">
        <v>4281</v>
      </c>
      <c r="H2489" s="9" t="s">
        <v>4258</v>
      </c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>
      <c r="A2490" s="11" t="s">
        <v>4840</v>
      </c>
      <c r="B2490" s="9">
        <v>5.26922222E8</v>
      </c>
      <c r="C2490" s="9" t="s">
        <v>4841</v>
      </c>
      <c r="D2490" s="10">
        <v>45205.01938657407</v>
      </c>
      <c r="E2490" s="9" t="s">
        <v>3948</v>
      </c>
      <c r="F2490" s="9" t="s">
        <v>4014</v>
      </c>
      <c r="G2490" s="9" t="s">
        <v>3978</v>
      </c>
      <c r="H2490" s="9" t="s">
        <v>4335</v>
      </c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>
      <c r="A2491" s="11" t="s">
        <v>4842</v>
      </c>
      <c r="B2491" s="9">
        <v>5.03440401E8</v>
      </c>
      <c r="C2491" s="9" t="s">
        <v>4843</v>
      </c>
      <c r="D2491" s="10">
        <v>45205.4028587963</v>
      </c>
      <c r="E2491" s="9" t="s">
        <v>3948</v>
      </c>
      <c r="F2491" s="9" t="s">
        <v>4014</v>
      </c>
      <c r="G2491" s="9" t="s">
        <v>17</v>
      </c>
      <c r="H2491" s="9" t="s">
        <v>3995</v>
      </c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>
      <c r="A2492" s="9" t="s">
        <v>4844</v>
      </c>
      <c r="B2492" s="9">
        <v>5.45228815E8</v>
      </c>
      <c r="C2492" s="9" t="s">
        <v>4845</v>
      </c>
      <c r="D2492" s="10">
        <v>45205.44243055556</v>
      </c>
      <c r="E2492" s="9" t="s">
        <v>4831</v>
      </c>
      <c r="F2492" s="9" t="s">
        <v>2433</v>
      </c>
      <c r="G2492" s="9" t="s">
        <v>2491</v>
      </c>
      <c r="H2492" s="9" t="s">
        <v>2750</v>
      </c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>
      <c r="A2493" s="9" t="s">
        <v>4846</v>
      </c>
      <c r="B2493" s="9">
        <v>5.52674558E8</v>
      </c>
      <c r="C2493" s="9" t="s">
        <v>4847</v>
      </c>
      <c r="D2493" s="10">
        <v>45205.48303240741</v>
      </c>
      <c r="E2493" s="9" t="s">
        <v>1854</v>
      </c>
      <c r="F2493" s="9" t="s">
        <v>2428</v>
      </c>
      <c r="G2493" s="9" t="s">
        <v>17</v>
      </c>
      <c r="H2493" s="9" t="s">
        <v>3285</v>
      </c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>
      <c r="A2494" s="11" t="s">
        <v>4848</v>
      </c>
      <c r="B2494" s="9">
        <v>5.07366861E8</v>
      </c>
      <c r="C2494" s="9" t="s">
        <v>4849</v>
      </c>
      <c r="D2494" s="10">
        <v>45205.517592592594</v>
      </c>
      <c r="E2494" s="9" t="s">
        <v>4831</v>
      </c>
      <c r="F2494" s="9" t="s">
        <v>2433</v>
      </c>
      <c r="G2494" s="9" t="s">
        <v>2491</v>
      </c>
      <c r="H2494" s="9" t="s">
        <v>2750</v>
      </c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>
      <c r="A2495" s="11" t="s">
        <v>4850</v>
      </c>
      <c r="B2495" s="9">
        <v>5.32000797E8</v>
      </c>
      <c r="C2495" s="9" t="s">
        <v>4851</v>
      </c>
      <c r="D2495" s="10">
        <v>45205.53922453704</v>
      </c>
      <c r="E2495" s="9" t="s">
        <v>1854</v>
      </c>
      <c r="F2495" s="9" t="s">
        <v>2428</v>
      </c>
      <c r="G2495" s="9" t="s">
        <v>17</v>
      </c>
      <c r="H2495" s="9" t="s">
        <v>3285</v>
      </c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>
      <c r="A2496" s="11" t="s">
        <v>1872</v>
      </c>
      <c r="B2496" s="9">
        <v>5.49211773E8</v>
      </c>
      <c r="C2496" s="9" t="s">
        <v>1873</v>
      </c>
      <c r="D2496" s="10">
        <v>45205.570185185185</v>
      </c>
      <c r="E2496" s="9" t="s">
        <v>3948</v>
      </c>
      <c r="F2496" s="9" t="s">
        <v>4014</v>
      </c>
      <c r="G2496" s="9" t="s">
        <v>17</v>
      </c>
      <c r="H2496" s="9" t="s">
        <v>3995</v>
      </c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>
      <c r="A2497" s="11" t="s">
        <v>1740</v>
      </c>
      <c r="B2497" s="9">
        <v>5.02666007E8</v>
      </c>
      <c r="C2497" s="9" t="s">
        <v>4558</v>
      </c>
      <c r="D2497" s="10">
        <v>45205.61787037037</v>
      </c>
      <c r="E2497" s="9" t="s">
        <v>1860</v>
      </c>
      <c r="F2497" s="9" t="s">
        <v>2428</v>
      </c>
      <c r="G2497" s="9" t="s">
        <v>17</v>
      </c>
      <c r="H2497" s="9" t="s">
        <v>2772</v>
      </c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>
      <c r="A2498" s="9" t="s">
        <v>4852</v>
      </c>
      <c r="B2498" s="9">
        <v>5.23884327E8</v>
      </c>
      <c r="C2498" s="9" t="s">
        <v>4853</v>
      </c>
      <c r="D2498" s="10">
        <v>45205.879212962966</v>
      </c>
      <c r="E2498" s="9" t="s">
        <v>3948</v>
      </c>
      <c r="F2498" s="9" t="s">
        <v>4014</v>
      </c>
      <c r="G2498" s="9" t="s">
        <v>17</v>
      </c>
      <c r="H2498" s="9" t="s">
        <v>4017</v>
      </c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>
      <c r="A2499" s="9" t="s">
        <v>4854</v>
      </c>
      <c r="B2499" s="9">
        <v>5.26134201E8</v>
      </c>
      <c r="C2499" s="9" t="s">
        <v>4855</v>
      </c>
      <c r="D2499" s="10">
        <v>45206.04079861111</v>
      </c>
      <c r="E2499" s="9" t="s">
        <v>3948</v>
      </c>
      <c r="F2499" s="9"/>
      <c r="G2499" s="9"/>
      <c r="H2499" s="9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>
      <c r="A2500" s="11" t="s">
        <v>2565</v>
      </c>
      <c r="B2500" s="9">
        <v>5.42224531E8</v>
      </c>
      <c r="C2500" s="9" t="s">
        <v>2566</v>
      </c>
      <c r="D2500" s="10">
        <v>45206.59953703704</v>
      </c>
      <c r="E2500" s="9" t="s">
        <v>1854</v>
      </c>
      <c r="F2500" s="9" t="s">
        <v>2433</v>
      </c>
      <c r="G2500" s="9" t="s">
        <v>3978</v>
      </c>
      <c r="H2500" s="9" t="s">
        <v>2289</v>
      </c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>
      <c r="A2501" s="11" t="s">
        <v>4856</v>
      </c>
      <c r="B2501" s="9">
        <v>5.02445242E8</v>
      </c>
      <c r="C2501" s="9" t="s">
        <v>4851</v>
      </c>
      <c r="D2501" s="10">
        <v>45206.604050925926</v>
      </c>
      <c r="E2501" s="9" t="s">
        <v>1860</v>
      </c>
      <c r="F2501" s="9" t="s">
        <v>2428</v>
      </c>
      <c r="G2501" s="9" t="s">
        <v>17</v>
      </c>
      <c r="H2501" s="9" t="s">
        <v>2772</v>
      </c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>
      <c r="A2502" s="11" t="s">
        <v>4857</v>
      </c>
      <c r="B2502" s="9">
        <v>5.26395565E8</v>
      </c>
      <c r="C2502" s="9" t="s">
        <v>4858</v>
      </c>
      <c r="D2502" s="10">
        <v>45206.64876157408</v>
      </c>
      <c r="E2502" s="9" t="s">
        <v>1860</v>
      </c>
      <c r="F2502" s="9" t="s">
        <v>2428</v>
      </c>
      <c r="G2502" s="9" t="s">
        <v>17</v>
      </c>
      <c r="H2502" s="9" t="s">
        <v>2720</v>
      </c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>
      <c r="A2503" s="9" t="s">
        <v>4859</v>
      </c>
      <c r="B2503" s="9">
        <v>5.44909899E8</v>
      </c>
      <c r="C2503" s="9" t="s">
        <v>4860</v>
      </c>
      <c r="D2503" s="10">
        <v>45206.74052083334</v>
      </c>
      <c r="E2503" s="9" t="s">
        <v>4831</v>
      </c>
      <c r="F2503" s="9" t="s">
        <v>2433</v>
      </c>
      <c r="G2503" s="9" t="s">
        <v>2491</v>
      </c>
      <c r="H2503" s="9" t="s">
        <v>2750</v>
      </c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>
      <c r="A2504" s="11" t="s">
        <v>4861</v>
      </c>
      <c r="B2504" s="9">
        <v>5.37303088E8</v>
      </c>
      <c r="C2504" s="9" t="s">
        <v>4862</v>
      </c>
      <c r="D2504" s="10">
        <v>45206.76515046296</v>
      </c>
      <c r="E2504" s="9" t="s">
        <v>3948</v>
      </c>
      <c r="F2504" s="9" t="s">
        <v>4014</v>
      </c>
      <c r="G2504" s="9" t="s">
        <v>17</v>
      </c>
      <c r="H2504" s="9" t="s">
        <v>4017</v>
      </c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>
      <c r="A2505" s="9" t="s">
        <v>4863</v>
      </c>
      <c r="B2505" s="9">
        <v>5.26201907E8</v>
      </c>
      <c r="C2505" s="9" t="s">
        <v>4864</v>
      </c>
      <c r="D2505" s="10">
        <v>45206.784849537034</v>
      </c>
      <c r="E2505" s="9" t="s">
        <v>1854</v>
      </c>
      <c r="F2505" s="9" t="s">
        <v>2433</v>
      </c>
      <c r="G2505" s="9" t="s">
        <v>3978</v>
      </c>
      <c r="H2505" s="9" t="s">
        <v>2289</v>
      </c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>
      <c r="A2506" s="11" t="s">
        <v>4865</v>
      </c>
      <c r="B2506" s="9">
        <v>5.02203111E8</v>
      </c>
      <c r="C2506" s="9" t="s">
        <v>4866</v>
      </c>
      <c r="D2506" s="10">
        <v>45242.601793981485</v>
      </c>
      <c r="E2506" s="9" t="s">
        <v>4867</v>
      </c>
      <c r="F2506" s="9"/>
      <c r="G2506" s="9"/>
      <c r="H2506" s="9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>
      <c r="A2507" s="11" t="s">
        <v>4868</v>
      </c>
      <c r="B2507" s="9">
        <v>5.02203999E8</v>
      </c>
      <c r="C2507" s="9" t="s">
        <v>4869</v>
      </c>
      <c r="D2507" s="10">
        <v>45242.60502314815</v>
      </c>
      <c r="E2507" s="9" t="s">
        <v>4867</v>
      </c>
      <c r="F2507" s="9"/>
      <c r="G2507" s="9"/>
      <c r="H2507" s="9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>
      <c r="A2508" s="11" t="s">
        <v>4870</v>
      </c>
      <c r="B2508" s="9">
        <v>5.02203444E8</v>
      </c>
      <c r="C2508" s="9" t="s">
        <v>4871</v>
      </c>
      <c r="D2508" s="10">
        <v>45242.607094907406</v>
      </c>
      <c r="E2508" s="9" t="s">
        <v>4872</v>
      </c>
      <c r="F2508" s="9"/>
      <c r="G2508" s="9"/>
      <c r="H2508" s="9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>
      <c r="A2509" s="11" t="s">
        <v>4873</v>
      </c>
      <c r="B2509" s="9">
        <v>5.02203222E8</v>
      </c>
      <c r="C2509" s="9" t="s">
        <v>4874</v>
      </c>
      <c r="D2509" s="10">
        <v>45242.609398148146</v>
      </c>
      <c r="E2509" s="9" t="s">
        <v>4872</v>
      </c>
      <c r="F2509" s="9"/>
      <c r="G2509" s="9"/>
      <c r="H2509" s="9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>
      <c r="A2510" s="11" t="s">
        <v>4875</v>
      </c>
      <c r="B2510" s="9">
        <v>5.0220111E8</v>
      </c>
      <c r="C2510" s="9" t="s">
        <v>4876</v>
      </c>
      <c r="D2510" s="10">
        <v>45243.50083333333</v>
      </c>
      <c r="E2510" s="9" t="s">
        <v>4877</v>
      </c>
      <c r="F2510" s="9"/>
      <c r="G2510" s="9"/>
      <c r="H2510" s="9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>
      <c r="A2511" s="11" t="s">
        <v>4878</v>
      </c>
      <c r="B2511" s="9">
        <v>5.02203555E8</v>
      </c>
      <c r="C2511" s="9" t="s">
        <v>4879</v>
      </c>
      <c r="D2511" s="10">
        <v>45243.502962962964</v>
      </c>
      <c r="E2511" s="9" t="s">
        <v>4877</v>
      </c>
      <c r="F2511" s="9"/>
      <c r="G2511" s="9"/>
      <c r="H2511" s="9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>
      <c r="A2512" s="11" t="s">
        <v>4880</v>
      </c>
      <c r="B2512" s="9">
        <v>5.0221303E8</v>
      </c>
      <c r="C2512" s="9" t="s">
        <v>4881</v>
      </c>
      <c r="D2512" s="10">
        <v>45243.50435185185</v>
      </c>
      <c r="E2512" s="9" t="s">
        <v>4882</v>
      </c>
      <c r="F2512" s="9"/>
      <c r="G2512" s="9"/>
      <c r="H2512" s="9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>
      <c r="A2513" s="11" t="s">
        <v>4883</v>
      </c>
      <c r="B2513" s="9">
        <v>5.02203999E8</v>
      </c>
      <c r="C2513" s="9" t="s">
        <v>4884</v>
      </c>
      <c r="D2513" s="10">
        <v>45243.50809027778</v>
      </c>
      <c r="E2513" s="9" t="s">
        <v>4882</v>
      </c>
      <c r="F2513" s="9"/>
      <c r="G2513" s="9"/>
      <c r="H2513" s="9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>
      <c r="A2514" s="9" t="s">
        <v>4885</v>
      </c>
      <c r="B2514" s="9">
        <v>5.47902666E8</v>
      </c>
      <c r="C2514" s="9" t="s">
        <v>4886</v>
      </c>
      <c r="D2514" s="10">
        <v>45243.63931712963</v>
      </c>
      <c r="E2514" s="9" t="s">
        <v>4877</v>
      </c>
      <c r="F2514" s="9" t="s">
        <v>4887</v>
      </c>
      <c r="G2514" s="9" t="s">
        <v>17</v>
      </c>
      <c r="H2514" s="9" t="s">
        <v>4888</v>
      </c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>
      <c r="A2515" s="9" t="s">
        <v>4889</v>
      </c>
      <c r="B2515" s="9">
        <v>5.45253573E8</v>
      </c>
      <c r="C2515" s="9" t="s">
        <v>4890</v>
      </c>
      <c r="D2515" s="10">
        <v>45243.66392361111</v>
      </c>
      <c r="E2515" s="9" t="s">
        <v>4877</v>
      </c>
      <c r="F2515" s="9" t="s">
        <v>4887</v>
      </c>
      <c r="G2515" s="9" t="s">
        <v>4891</v>
      </c>
      <c r="H2515" s="9" t="s">
        <v>4888</v>
      </c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>
      <c r="A2516" s="9" t="s">
        <v>4892</v>
      </c>
      <c r="B2516" s="9">
        <v>5.45325242E8</v>
      </c>
      <c r="C2516" s="9" t="s">
        <v>4893</v>
      </c>
      <c r="D2516" s="10">
        <v>45243.66746527778</v>
      </c>
      <c r="E2516" s="9" t="s">
        <v>4882</v>
      </c>
      <c r="F2516" s="9" t="s">
        <v>4887</v>
      </c>
      <c r="G2516" s="9" t="s">
        <v>2491</v>
      </c>
      <c r="H2516" s="9" t="s">
        <v>4894</v>
      </c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>
      <c r="A2517" s="9" t="s">
        <v>4895</v>
      </c>
      <c r="B2517" s="9">
        <v>5.09755441E8</v>
      </c>
      <c r="C2517" s="9" t="s">
        <v>4896</v>
      </c>
      <c r="D2517" s="10">
        <v>45243.671111111114</v>
      </c>
      <c r="E2517" s="9" t="s">
        <v>4882</v>
      </c>
      <c r="F2517" s="9" t="s">
        <v>4887</v>
      </c>
      <c r="G2517" s="9" t="s">
        <v>17</v>
      </c>
      <c r="H2517" s="9" t="s">
        <v>4894</v>
      </c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>
      <c r="A2518" s="9" t="s">
        <v>4897</v>
      </c>
      <c r="B2518" s="9">
        <v>5.05558585E8</v>
      </c>
      <c r="C2518" s="9" t="s">
        <v>4898</v>
      </c>
      <c r="D2518" s="10">
        <v>45243.67369212963</v>
      </c>
      <c r="E2518" s="9" t="s">
        <v>4877</v>
      </c>
      <c r="F2518" s="9" t="s">
        <v>4887</v>
      </c>
      <c r="G2518" s="9" t="s">
        <v>17</v>
      </c>
      <c r="H2518" s="9" t="s">
        <v>4888</v>
      </c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>
      <c r="A2519" s="11" t="s">
        <v>4899</v>
      </c>
      <c r="B2519" s="9">
        <v>5.45201773E8</v>
      </c>
      <c r="C2519" s="9" t="s">
        <v>4900</v>
      </c>
      <c r="D2519" s="10">
        <v>45243.69519675926</v>
      </c>
      <c r="E2519" s="9" t="s">
        <v>4877</v>
      </c>
      <c r="F2519" s="9" t="s">
        <v>4887</v>
      </c>
      <c r="G2519" s="9" t="s">
        <v>17</v>
      </c>
      <c r="H2519" s="9" t="s">
        <v>4901</v>
      </c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>
      <c r="A2520" s="9" t="s">
        <v>4902</v>
      </c>
      <c r="B2520" s="9">
        <v>5.27531E8</v>
      </c>
      <c r="C2520" s="9" t="s">
        <v>4903</v>
      </c>
      <c r="D2520" s="10">
        <v>45243.695925925924</v>
      </c>
      <c r="E2520" s="9" t="s">
        <v>4882</v>
      </c>
      <c r="F2520" s="9" t="s">
        <v>4887</v>
      </c>
      <c r="G2520" s="9" t="s">
        <v>17</v>
      </c>
      <c r="H2520" s="9" t="s">
        <v>4894</v>
      </c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>
      <c r="A2521" s="9" t="s">
        <v>4904</v>
      </c>
      <c r="B2521" s="9">
        <v>5.46850361E8</v>
      </c>
      <c r="C2521" s="9" t="s">
        <v>4905</v>
      </c>
      <c r="D2521" s="10">
        <v>45243.70211805555</v>
      </c>
      <c r="E2521" s="9" t="s">
        <v>4877</v>
      </c>
      <c r="F2521" s="9" t="s">
        <v>4887</v>
      </c>
      <c r="G2521" s="9" t="s">
        <v>3978</v>
      </c>
      <c r="H2521" s="9" t="s">
        <v>4888</v>
      </c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>
      <c r="A2522" s="9" t="s">
        <v>4906</v>
      </c>
      <c r="B2522" s="9">
        <v>5.27068833E8</v>
      </c>
      <c r="C2522" s="9" t="s">
        <v>4907</v>
      </c>
      <c r="D2522" s="10">
        <v>45243.72865740741</v>
      </c>
      <c r="E2522" s="9" t="s">
        <v>4877</v>
      </c>
      <c r="F2522" s="9" t="s">
        <v>4887</v>
      </c>
      <c r="G2522" s="9" t="s">
        <v>4891</v>
      </c>
      <c r="H2522" s="9" t="s">
        <v>4901</v>
      </c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>
      <c r="A2523" s="9" t="s">
        <v>4908</v>
      </c>
      <c r="B2523" s="9">
        <v>5.43366799E8</v>
      </c>
      <c r="C2523" s="9" t="s">
        <v>4909</v>
      </c>
      <c r="D2523" s="10">
        <v>45243.73228009259</v>
      </c>
      <c r="E2523" s="9" t="s">
        <v>4877</v>
      </c>
      <c r="F2523" s="9" t="s">
        <v>4887</v>
      </c>
      <c r="G2523" s="9" t="s">
        <v>17</v>
      </c>
      <c r="H2523" s="9" t="s">
        <v>4888</v>
      </c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>
      <c r="A2524" s="9" t="s">
        <v>4910</v>
      </c>
      <c r="B2524" s="9">
        <v>5.0689058E8</v>
      </c>
      <c r="C2524" s="9" t="s">
        <v>4911</v>
      </c>
      <c r="D2524" s="10">
        <v>45243.74049768518</v>
      </c>
      <c r="E2524" s="9" t="s">
        <v>4882</v>
      </c>
      <c r="F2524" s="9" t="s">
        <v>4887</v>
      </c>
      <c r="G2524" s="9" t="s">
        <v>3978</v>
      </c>
      <c r="H2524" s="9" t="s">
        <v>4894</v>
      </c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>
      <c r="A2525" s="9" t="s">
        <v>4904</v>
      </c>
      <c r="B2525" s="9">
        <v>5.46850361E8</v>
      </c>
      <c r="C2525" s="9" t="s">
        <v>4905</v>
      </c>
      <c r="D2525" s="10">
        <v>45243.75510416667</v>
      </c>
      <c r="E2525" s="9" t="s">
        <v>4882</v>
      </c>
      <c r="F2525" s="9" t="s">
        <v>4887</v>
      </c>
      <c r="G2525" s="9" t="s">
        <v>17</v>
      </c>
      <c r="H2525" s="9" t="s">
        <v>4912</v>
      </c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>
      <c r="A2526" s="9" t="s">
        <v>4913</v>
      </c>
      <c r="B2526" s="9">
        <v>5.42450363E8</v>
      </c>
      <c r="C2526" s="9" t="s">
        <v>4914</v>
      </c>
      <c r="D2526" s="10">
        <v>45243.757268518515</v>
      </c>
      <c r="E2526" s="9" t="s">
        <v>4877</v>
      </c>
      <c r="F2526" s="9" t="s">
        <v>4887</v>
      </c>
      <c r="G2526" s="9" t="s">
        <v>17</v>
      </c>
      <c r="H2526" s="9" t="s">
        <v>4888</v>
      </c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>
      <c r="A2527" s="11" t="s">
        <v>4915</v>
      </c>
      <c r="B2527" s="9">
        <v>5.2665611E8</v>
      </c>
      <c r="C2527" s="9" t="s">
        <v>4916</v>
      </c>
      <c r="D2527" s="10">
        <v>45243.77527777778</v>
      </c>
      <c r="E2527" s="9" t="s">
        <v>4882</v>
      </c>
      <c r="F2527" s="9" t="s">
        <v>4887</v>
      </c>
      <c r="G2527" s="9" t="s">
        <v>3978</v>
      </c>
      <c r="H2527" s="9" t="s">
        <v>4917</v>
      </c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>
      <c r="A2528" s="9" t="s">
        <v>4918</v>
      </c>
      <c r="B2528" s="9">
        <v>5.48097889E8</v>
      </c>
      <c r="C2528" s="9" t="s">
        <v>4919</v>
      </c>
      <c r="D2528" s="10">
        <v>45243.804560185185</v>
      </c>
      <c r="E2528" s="9" t="s">
        <v>4882</v>
      </c>
      <c r="F2528" s="9" t="s">
        <v>4887</v>
      </c>
      <c r="G2528" s="9" t="s">
        <v>3978</v>
      </c>
      <c r="H2528" s="9" t="s">
        <v>4912</v>
      </c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>
      <c r="A2529" s="9" t="s">
        <v>4920</v>
      </c>
      <c r="B2529" s="9">
        <v>5.46346679E8</v>
      </c>
      <c r="C2529" s="9" t="s">
        <v>4921</v>
      </c>
      <c r="D2529" s="10">
        <v>45243.8190625</v>
      </c>
      <c r="E2529" s="9" t="s">
        <v>4882</v>
      </c>
      <c r="F2529" s="9" t="s">
        <v>4887</v>
      </c>
      <c r="G2529" s="9" t="s">
        <v>17</v>
      </c>
      <c r="H2529" s="9" t="s">
        <v>4894</v>
      </c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>
      <c r="A2530" s="11" t="s">
        <v>4922</v>
      </c>
      <c r="B2530" s="9">
        <v>5.42552567E8</v>
      </c>
      <c r="C2530" s="9" t="s">
        <v>4923</v>
      </c>
      <c r="D2530" s="10">
        <v>45243.83078703703</v>
      </c>
      <c r="E2530" s="9" t="s">
        <v>4882</v>
      </c>
      <c r="F2530" s="9" t="s">
        <v>4887</v>
      </c>
      <c r="G2530" s="9" t="s">
        <v>17</v>
      </c>
      <c r="H2530" s="9" t="s">
        <v>4894</v>
      </c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>
      <c r="A2531" s="11" t="s">
        <v>2216</v>
      </c>
      <c r="B2531" s="9">
        <v>5.46430603E8</v>
      </c>
      <c r="C2531" s="9" t="s">
        <v>2217</v>
      </c>
      <c r="D2531" s="10">
        <v>45243.83788194445</v>
      </c>
      <c r="E2531" s="9" t="s">
        <v>4882</v>
      </c>
      <c r="F2531" s="9" t="s">
        <v>4887</v>
      </c>
      <c r="G2531" s="9" t="s">
        <v>17</v>
      </c>
      <c r="H2531" s="9" t="s">
        <v>4894</v>
      </c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>
      <c r="A2532" s="9" t="s">
        <v>4924</v>
      </c>
      <c r="B2532" s="9">
        <v>5.48182E8</v>
      </c>
      <c r="C2532" s="9" t="s">
        <v>4925</v>
      </c>
      <c r="D2532" s="10">
        <v>45243.8390625</v>
      </c>
      <c r="E2532" s="9" t="s">
        <v>4882</v>
      </c>
      <c r="F2532" s="9" t="s">
        <v>4887</v>
      </c>
      <c r="G2532" s="9" t="s">
        <v>4281</v>
      </c>
      <c r="H2532" s="9" t="s">
        <v>4912</v>
      </c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>
      <c r="A2533" s="9" t="s">
        <v>4926</v>
      </c>
      <c r="B2533" s="9">
        <v>5.45704132E8</v>
      </c>
      <c r="C2533" s="9" t="s">
        <v>4927</v>
      </c>
      <c r="D2533" s="10">
        <v>45243.841412037036</v>
      </c>
      <c r="E2533" s="9" t="s">
        <v>4882</v>
      </c>
      <c r="F2533" s="9" t="s">
        <v>4887</v>
      </c>
      <c r="G2533" s="9" t="s">
        <v>17</v>
      </c>
      <c r="H2533" s="9" t="s">
        <v>4894</v>
      </c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>
      <c r="A2534" s="9" t="s">
        <v>4928</v>
      </c>
      <c r="B2534" s="9">
        <v>5.42240454E8</v>
      </c>
      <c r="C2534" s="9" t="s">
        <v>4929</v>
      </c>
      <c r="D2534" s="10">
        <v>45243.847407407404</v>
      </c>
      <c r="E2534" s="9" t="s">
        <v>4877</v>
      </c>
      <c r="F2534" s="9" t="s">
        <v>4887</v>
      </c>
      <c r="G2534" s="9" t="s">
        <v>4891</v>
      </c>
      <c r="H2534" s="9" t="s">
        <v>4930</v>
      </c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>
      <c r="A2535" s="9" t="s">
        <v>4931</v>
      </c>
      <c r="B2535" s="9">
        <v>5.23071377E8</v>
      </c>
      <c r="C2535" s="9" t="s">
        <v>4932</v>
      </c>
      <c r="D2535" s="10">
        <v>45243.84804398148</v>
      </c>
      <c r="E2535" s="9" t="s">
        <v>4882</v>
      </c>
      <c r="F2535" s="9" t="s">
        <v>4887</v>
      </c>
      <c r="G2535" s="9" t="s">
        <v>2491</v>
      </c>
      <c r="H2535" s="9" t="s">
        <v>4894</v>
      </c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>
      <c r="A2536" s="9" t="s">
        <v>4933</v>
      </c>
      <c r="B2536" s="9">
        <v>5.29457494E8</v>
      </c>
      <c r="C2536" s="9" t="s">
        <v>4934</v>
      </c>
      <c r="D2536" s="10">
        <v>45243.8494212963</v>
      </c>
      <c r="E2536" s="9" t="s">
        <v>4882</v>
      </c>
      <c r="F2536" s="9" t="s">
        <v>4887</v>
      </c>
      <c r="G2536" s="9" t="s">
        <v>17</v>
      </c>
      <c r="H2536" s="9" t="s">
        <v>4894</v>
      </c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>
      <c r="A2537" s="11" t="s">
        <v>4935</v>
      </c>
      <c r="B2537" s="9">
        <v>5.04279938E8</v>
      </c>
      <c r="C2537" s="9" t="s">
        <v>4936</v>
      </c>
      <c r="D2537" s="10">
        <v>45243.85034722222</v>
      </c>
      <c r="E2537" s="9" t="s">
        <v>4882</v>
      </c>
      <c r="F2537" s="9" t="s">
        <v>4887</v>
      </c>
      <c r="G2537" s="9" t="s">
        <v>17</v>
      </c>
      <c r="H2537" s="9" t="s">
        <v>4912</v>
      </c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>
      <c r="A2538" s="11" t="s">
        <v>4937</v>
      </c>
      <c r="B2538" s="9">
        <v>5.42555636E8</v>
      </c>
      <c r="C2538" s="9" t="s">
        <v>4938</v>
      </c>
      <c r="D2538" s="10">
        <v>45243.8515625</v>
      </c>
      <c r="E2538" s="9" t="s">
        <v>4882</v>
      </c>
      <c r="F2538" s="9" t="s">
        <v>4887</v>
      </c>
      <c r="G2538" s="9" t="s">
        <v>4891</v>
      </c>
      <c r="H2538" s="9" t="s">
        <v>4894</v>
      </c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>
      <c r="A2539" s="9" t="s">
        <v>4939</v>
      </c>
      <c r="B2539" s="9">
        <v>5.04014006E8</v>
      </c>
      <c r="C2539" s="9" t="s">
        <v>4940</v>
      </c>
      <c r="D2539" s="10">
        <v>45243.85636574074</v>
      </c>
      <c r="E2539" s="9" t="s">
        <v>4882</v>
      </c>
      <c r="F2539" s="9" t="s">
        <v>4887</v>
      </c>
      <c r="G2539" s="9" t="s">
        <v>17</v>
      </c>
      <c r="H2539" s="9" t="s">
        <v>4894</v>
      </c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>
      <c r="A2540" s="9" t="s">
        <v>4701</v>
      </c>
      <c r="B2540" s="9">
        <v>5.06768396E8</v>
      </c>
      <c r="C2540" s="9" t="s">
        <v>4702</v>
      </c>
      <c r="D2540" s="10">
        <v>45243.860914351855</v>
      </c>
      <c r="E2540" s="9" t="s">
        <v>4877</v>
      </c>
      <c r="F2540" s="9" t="s">
        <v>4887</v>
      </c>
      <c r="G2540" s="9" t="s">
        <v>3978</v>
      </c>
      <c r="H2540" s="9" t="s">
        <v>4901</v>
      </c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>
      <c r="A2541" s="9" t="s">
        <v>1349</v>
      </c>
      <c r="B2541" s="9">
        <v>5.26717855E8</v>
      </c>
      <c r="C2541" s="9" t="s">
        <v>1350</v>
      </c>
      <c r="D2541" s="10">
        <v>45243.86913194445</v>
      </c>
      <c r="E2541" s="9" t="s">
        <v>4882</v>
      </c>
      <c r="F2541" s="9" t="s">
        <v>4887</v>
      </c>
      <c r="G2541" s="9" t="s">
        <v>4891</v>
      </c>
      <c r="H2541" s="9" t="s">
        <v>4917</v>
      </c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>
      <c r="A2542" s="11" t="s">
        <v>4941</v>
      </c>
      <c r="B2542" s="9">
        <v>5.05308308E8</v>
      </c>
      <c r="C2542" s="9" t="s">
        <v>4942</v>
      </c>
      <c r="D2542" s="10">
        <v>45243.87287037037</v>
      </c>
      <c r="E2542" s="9" t="s">
        <v>4877</v>
      </c>
      <c r="F2542" s="9" t="s">
        <v>4887</v>
      </c>
      <c r="G2542" s="9" t="s">
        <v>3978</v>
      </c>
      <c r="H2542" s="9" t="s">
        <v>4901</v>
      </c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>
      <c r="A2543" s="9" t="s">
        <v>4943</v>
      </c>
      <c r="B2543" s="9">
        <v>5.24202646E8</v>
      </c>
      <c r="C2543" s="9" t="s">
        <v>4944</v>
      </c>
      <c r="D2543" s="10">
        <v>45243.877847222226</v>
      </c>
      <c r="E2543" s="9" t="s">
        <v>4877</v>
      </c>
      <c r="F2543" s="9" t="s">
        <v>4887</v>
      </c>
      <c r="G2543" s="9" t="s">
        <v>2491</v>
      </c>
      <c r="H2543" s="9" t="s">
        <v>4930</v>
      </c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>
      <c r="A2544" s="9" t="s">
        <v>4945</v>
      </c>
      <c r="B2544" s="9">
        <v>5.49203009E8</v>
      </c>
      <c r="C2544" s="9" t="s">
        <v>4946</v>
      </c>
      <c r="D2544" s="10">
        <v>45243.88290509259</v>
      </c>
      <c r="E2544" s="9" t="s">
        <v>4882</v>
      </c>
      <c r="F2544" s="9" t="s">
        <v>4887</v>
      </c>
      <c r="G2544" s="9" t="s">
        <v>17</v>
      </c>
      <c r="H2544" s="9" t="s">
        <v>4912</v>
      </c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>
      <c r="A2545" s="9" t="s">
        <v>4947</v>
      </c>
      <c r="B2545" s="9">
        <v>5.24246887E8</v>
      </c>
      <c r="C2545" s="9" t="s">
        <v>4948</v>
      </c>
      <c r="D2545" s="10">
        <v>45243.914513888885</v>
      </c>
      <c r="E2545" s="9" t="s">
        <v>4882</v>
      </c>
      <c r="F2545" s="9" t="s">
        <v>4887</v>
      </c>
      <c r="G2545" s="9" t="s">
        <v>2491</v>
      </c>
      <c r="H2545" s="9" t="s">
        <v>4894</v>
      </c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>
      <c r="A2546" s="9" t="s">
        <v>4949</v>
      </c>
      <c r="B2546" s="9">
        <v>5.23872111E8</v>
      </c>
      <c r="C2546" s="9" t="s">
        <v>4950</v>
      </c>
      <c r="D2546" s="10">
        <v>45243.91575231482</v>
      </c>
      <c r="E2546" s="9" t="s">
        <v>4877</v>
      </c>
      <c r="F2546" s="9" t="s">
        <v>4887</v>
      </c>
      <c r="G2546" s="9" t="s">
        <v>4281</v>
      </c>
      <c r="H2546" s="9" t="s">
        <v>4888</v>
      </c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>
      <c r="A2547" s="9" t="s">
        <v>4951</v>
      </c>
      <c r="B2547" s="9">
        <v>5.06541986E8</v>
      </c>
      <c r="C2547" s="9" t="s">
        <v>4952</v>
      </c>
      <c r="D2547" s="10">
        <v>45243.9281712963</v>
      </c>
      <c r="E2547" s="9" t="s">
        <v>4882</v>
      </c>
      <c r="F2547" s="9" t="s">
        <v>4887</v>
      </c>
      <c r="G2547" s="9" t="s">
        <v>17</v>
      </c>
      <c r="H2547" s="9" t="s">
        <v>4894</v>
      </c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>
      <c r="A2548" s="9" t="s">
        <v>4953</v>
      </c>
      <c r="B2548" s="9">
        <v>5.25966624E8</v>
      </c>
      <c r="C2548" s="9" t="s">
        <v>4954</v>
      </c>
      <c r="D2548" s="10">
        <v>45243.929247685184</v>
      </c>
      <c r="E2548" s="9" t="s">
        <v>4882</v>
      </c>
      <c r="F2548" s="9" t="s">
        <v>4887</v>
      </c>
      <c r="G2548" s="9" t="s">
        <v>3978</v>
      </c>
      <c r="H2548" s="9" t="s">
        <v>4912</v>
      </c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>
      <c r="A2549" s="9" t="s">
        <v>4947</v>
      </c>
      <c r="B2549" s="9">
        <v>5.24246887E8</v>
      </c>
      <c r="C2549" s="9" t="s">
        <v>4948</v>
      </c>
      <c r="D2549" s="10">
        <v>45243.93332175926</v>
      </c>
      <c r="E2549" s="9" t="s">
        <v>4877</v>
      </c>
      <c r="F2549" s="9" t="s">
        <v>4887</v>
      </c>
      <c r="G2549" s="9" t="s">
        <v>2491</v>
      </c>
      <c r="H2549" s="9" t="s">
        <v>4930</v>
      </c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>
      <c r="A2550" s="9" t="s">
        <v>4955</v>
      </c>
      <c r="B2550" s="9">
        <v>5.04647321E8</v>
      </c>
      <c r="C2550" s="9" t="s">
        <v>4956</v>
      </c>
      <c r="D2550" s="10">
        <v>45243.941296296296</v>
      </c>
      <c r="E2550" s="9" t="s">
        <v>4877</v>
      </c>
      <c r="F2550" s="9" t="s">
        <v>4887</v>
      </c>
      <c r="G2550" s="9" t="s">
        <v>3978</v>
      </c>
      <c r="H2550" s="9" t="s">
        <v>4901</v>
      </c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>
      <c r="A2551" s="9" t="s">
        <v>341</v>
      </c>
      <c r="B2551" s="9">
        <v>5.43981181E8</v>
      </c>
      <c r="C2551" s="9" t="s">
        <v>342</v>
      </c>
      <c r="D2551" s="10">
        <v>45243.95045138889</v>
      </c>
      <c r="E2551" s="9" t="s">
        <v>4882</v>
      </c>
      <c r="F2551" s="9" t="s">
        <v>4887</v>
      </c>
      <c r="G2551" s="9" t="s">
        <v>2491</v>
      </c>
      <c r="H2551" s="9" t="s">
        <v>4894</v>
      </c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>
      <c r="A2552" s="11" t="s">
        <v>4957</v>
      </c>
      <c r="B2552" s="9">
        <v>5.47843419E8</v>
      </c>
      <c r="C2552" s="9" t="s">
        <v>4958</v>
      </c>
      <c r="D2552" s="10">
        <v>45243.95055555556</v>
      </c>
      <c r="E2552" s="9" t="s">
        <v>4882</v>
      </c>
      <c r="F2552" s="9" t="s">
        <v>4887</v>
      </c>
      <c r="G2552" s="9" t="s">
        <v>2491</v>
      </c>
      <c r="H2552" s="9" t="s">
        <v>4894</v>
      </c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>
      <c r="A2553" s="9" t="s">
        <v>4959</v>
      </c>
      <c r="B2553" s="9">
        <v>5.49327733E8</v>
      </c>
      <c r="C2553" s="9" t="s">
        <v>4960</v>
      </c>
      <c r="D2553" s="10">
        <v>45243.95054398148</v>
      </c>
      <c r="E2553" s="9" t="s">
        <v>4877</v>
      </c>
      <c r="F2553" s="9" t="s">
        <v>4887</v>
      </c>
      <c r="G2553" s="9" t="s">
        <v>4281</v>
      </c>
      <c r="H2553" s="9" t="s">
        <v>4930</v>
      </c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>
      <c r="A2554" s="9" t="s">
        <v>4961</v>
      </c>
      <c r="B2554" s="9">
        <v>5.44246541E8</v>
      </c>
      <c r="C2554" s="9" t="s">
        <v>4962</v>
      </c>
      <c r="D2554" s="10">
        <v>45243.95109953704</v>
      </c>
      <c r="E2554" s="9" t="s">
        <v>4882</v>
      </c>
      <c r="F2554" s="9" t="s">
        <v>4887</v>
      </c>
      <c r="G2554" s="9" t="s">
        <v>17</v>
      </c>
      <c r="H2554" s="9" t="s">
        <v>4894</v>
      </c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>
      <c r="A2555" s="9" t="s">
        <v>4963</v>
      </c>
      <c r="B2555" s="9">
        <v>5.02400634E8</v>
      </c>
      <c r="C2555" s="9" t="s">
        <v>4964</v>
      </c>
      <c r="D2555" s="10">
        <v>45243.9575</v>
      </c>
      <c r="E2555" s="9" t="s">
        <v>4882</v>
      </c>
      <c r="F2555" s="9" t="s">
        <v>4887</v>
      </c>
      <c r="G2555" s="9" t="s">
        <v>4891</v>
      </c>
      <c r="H2555" s="9" t="s">
        <v>4894</v>
      </c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>
      <c r="A2556" s="9" t="s">
        <v>4965</v>
      </c>
      <c r="B2556" s="9">
        <v>5.33384579E8</v>
      </c>
      <c r="C2556" s="9" t="s">
        <v>4966</v>
      </c>
      <c r="D2556" s="10">
        <v>45243.96622685185</v>
      </c>
      <c r="E2556" s="9" t="s">
        <v>4882</v>
      </c>
      <c r="F2556" s="9" t="s">
        <v>4887</v>
      </c>
      <c r="G2556" s="9" t="s">
        <v>17</v>
      </c>
      <c r="H2556" s="9" t="s">
        <v>4894</v>
      </c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>
      <c r="A2557" s="9" t="s">
        <v>4967</v>
      </c>
      <c r="B2557" s="9">
        <v>5.42074017E8</v>
      </c>
      <c r="C2557" s="9" t="s">
        <v>4968</v>
      </c>
      <c r="D2557" s="10">
        <v>45243.96880787037</v>
      </c>
      <c r="E2557" s="9" t="s">
        <v>4882</v>
      </c>
      <c r="F2557" s="9" t="s">
        <v>4887</v>
      </c>
      <c r="G2557" s="9" t="s">
        <v>3978</v>
      </c>
      <c r="H2557" s="9" t="s">
        <v>4894</v>
      </c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>
      <c r="A2558" s="9" t="s">
        <v>4969</v>
      </c>
      <c r="B2558" s="9">
        <v>5.08212224E8</v>
      </c>
      <c r="C2558" s="9" t="s">
        <v>4970</v>
      </c>
      <c r="D2558" s="10">
        <v>45244.0190625</v>
      </c>
      <c r="E2558" s="9" t="s">
        <v>4882</v>
      </c>
      <c r="F2558" s="9" t="s">
        <v>4887</v>
      </c>
      <c r="G2558" s="9" t="s">
        <v>4891</v>
      </c>
      <c r="H2558" s="9" t="s">
        <v>4894</v>
      </c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>
      <c r="A2559" s="9" t="s">
        <v>4906</v>
      </c>
      <c r="B2559" s="9">
        <v>5.27068833E8</v>
      </c>
      <c r="C2559" s="9" t="s">
        <v>4907</v>
      </c>
      <c r="D2559" s="10">
        <v>45244.01997685185</v>
      </c>
      <c r="E2559" s="9" t="s">
        <v>4882</v>
      </c>
      <c r="F2559" s="9" t="s">
        <v>4887</v>
      </c>
      <c r="G2559" s="9" t="s">
        <v>4891</v>
      </c>
      <c r="H2559" s="9" t="s">
        <v>4894</v>
      </c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>
      <c r="A2560" s="9" t="s">
        <v>4971</v>
      </c>
      <c r="B2560" s="9">
        <v>5.46930366E8</v>
      </c>
      <c r="C2560" s="9" t="s">
        <v>4972</v>
      </c>
      <c r="D2560" s="10">
        <v>45244.06414351852</v>
      </c>
      <c r="E2560" s="9" t="s">
        <v>4877</v>
      </c>
      <c r="F2560" s="9" t="s">
        <v>4887</v>
      </c>
      <c r="G2560" s="9" t="s">
        <v>17</v>
      </c>
      <c r="H2560" s="9" t="s">
        <v>4901</v>
      </c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>
      <c r="A2561" s="9" t="s">
        <v>4973</v>
      </c>
      <c r="B2561" s="9">
        <v>5.09220102E8</v>
      </c>
      <c r="C2561" s="9" t="s">
        <v>4974</v>
      </c>
      <c r="D2561" s="10">
        <v>45244.070601851854</v>
      </c>
      <c r="E2561" s="9" t="s">
        <v>4882</v>
      </c>
      <c r="F2561" s="9" t="s">
        <v>4887</v>
      </c>
      <c r="G2561" s="9" t="s">
        <v>4891</v>
      </c>
      <c r="H2561" s="9" t="s">
        <v>4894</v>
      </c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>
      <c r="A2562" s="9" t="s">
        <v>3782</v>
      </c>
      <c r="B2562" s="9">
        <v>5.27988865E8</v>
      </c>
      <c r="C2562" s="9" t="s">
        <v>4975</v>
      </c>
      <c r="D2562" s="10">
        <v>45244.07461805556</v>
      </c>
      <c r="E2562" s="9" t="s">
        <v>4882</v>
      </c>
      <c r="F2562" s="9" t="s">
        <v>4887</v>
      </c>
      <c r="G2562" s="9" t="s">
        <v>17</v>
      </c>
      <c r="H2562" s="9" t="s">
        <v>4912</v>
      </c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>
      <c r="A2563" s="11" t="s">
        <v>3967</v>
      </c>
      <c r="B2563" s="9">
        <v>5.26999189E8</v>
      </c>
      <c r="C2563" s="9" t="s">
        <v>3968</v>
      </c>
      <c r="D2563" s="10">
        <v>45244.12248842593</v>
      </c>
      <c r="E2563" s="9" t="s">
        <v>4882</v>
      </c>
      <c r="F2563" s="9" t="s">
        <v>4887</v>
      </c>
      <c r="G2563" s="9" t="s">
        <v>17</v>
      </c>
      <c r="H2563" s="9" t="s">
        <v>4894</v>
      </c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>
      <c r="A2564" s="9" t="s">
        <v>4976</v>
      </c>
      <c r="B2564" s="9">
        <v>5.27010838E8</v>
      </c>
      <c r="C2564" s="9" t="s">
        <v>4977</v>
      </c>
      <c r="D2564" s="10">
        <v>45244.14989583333</v>
      </c>
      <c r="E2564" s="9" t="s">
        <v>4882</v>
      </c>
      <c r="F2564" s="9" t="s">
        <v>4887</v>
      </c>
      <c r="G2564" s="9" t="s">
        <v>17</v>
      </c>
      <c r="H2564" s="9" t="s">
        <v>4894</v>
      </c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>
      <c r="A2565" s="9" t="s">
        <v>862</v>
      </c>
      <c r="B2565" s="9">
        <v>5.08374336E8</v>
      </c>
      <c r="C2565" s="9" t="s">
        <v>863</v>
      </c>
      <c r="D2565" s="10">
        <v>45244.158229166664</v>
      </c>
      <c r="E2565" s="9" t="s">
        <v>4882</v>
      </c>
      <c r="F2565" s="9" t="s">
        <v>4887</v>
      </c>
      <c r="G2565" s="9" t="s">
        <v>17</v>
      </c>
      <c r="H2565" s="9" t="s">
        <v>4894</v>
      </c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>
      <c r="A2566" s="11" t="s">
        <v>4978</v>
      </c>
      <c r="B2566" s="9">
        <v>5.08107187E8</v>
      </c>
      <c r="C2566" s="9" t="s">
        <v>4979</v>
      </c>
      <c r="D2566" s="10">
        <v>45244.185590277775</v>
      </c>
      <c r="E2566" s="9" t="s">
        <v>4882</v>
      </c>
      <c r="F2566" s="9" t="s">
        <v>4887</v>
      </c>
      <c r="G2566" s="9" t="s">
        <v>4891</v>
      </c>
      <c r="H2566" s="9" t="s">
        <v>4894</v>
      </c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>
      <c r="A2567" s="11" t="s">
        <v>3545</v>
      </c>
      <c r="B2567" s="9">
        <v>5.29259926E8</v>
      </c>
      <c r="C2567" s="9" t="s">
        <v>4980</v>
      </c>
      <c r="D2567" s="10">
        <v>45244.28239583333</v>
      </c>
      <c r="E2567" s="9" t="s">
        <v>4882</v>
      </c>
      <c r="F2567" s="9" t="s">
        <v>4887</v>
      </c>
      <c r="G2567" s="9" t="s">
        <v>4281</v>
      </c>
      <c r="H2567" s="9" t="s">
        <v>4912</v>
      </c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>
      <c r="A2568" s="9" t="s">
        <v>4981</v>
      </c>
      <c r="B2568" s="9">
        <v>5.04203509E8</v>
      </c>
      <c r="C2568" s="9" t="s">
        <v>4982</v>
      </c>
      <c r="D2568" s="10">
        <v>45244.33167824074</v>
      </c>
      <c r="E2568" s="9" t="s">
        <v>4882</v>
      </c>
      <c r="F2568" s="9" t="s">
        <v>4887</v>
      </c>
      <c r="G2568" s="9" t="s">
        <v>17</v>
      </c>
      <c r="H2568" s="9" t="s">
        <v>4894</v>
      </c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>
      <c r="A2569" s="9" t="s">
        <v>4983</v>
      </c>
      <c r="B2569" s="9">
        <v>5.06816555E8</v>
      </c>
      <c r="C2569" s="9" t="s">
        <v>4984</v>
      </c>
      <c r="D2569" s="10">
        <v>45244.33710648148</v>
      </c>
      <c r="E2569" s="9" t="s">
        <v>4877</v>
      </c>
      <c r="F2569" s="9" t="s">
        <v>4887</v>
      </c>
      <c r="G2569" s="9" t="s">
        <v>17</v>
      </c>
      <c r="H2569" s="9" t="s">
        <v>4930</v>
      </c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>
      <c r="A2570" s="11" t="s">
        <v>4957</v>
      </c>
      <c r="B2570" s="9">
        <v>5.47843419E8</v>
      </c>
      <c r="C2570" s="9" t="s">
        <v>4958</v>
      </c>
      <c r="D2570" s="10">
        <v>45244.365752314814</v>
      </c>
      <c r="E2570" s="9" t="s">
        <v>4877</v>
      </c>
      <c r="F2570" s="9" t="s">
        <v>4887</v>
      </c>
      <c r="G2570" s="9" t="s">
        <v>17</v>
      </c>
      <c r="H2570" s="9" t="s">
        <v>4930</v>
      </c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>
      <c r="A2571" s="11" t="s">
        <v>4985</v>
      </c>
      <c r="B2571" s="9">
        <v>5.26603498E8</v>
      </c>
      <c r="C2571" s="9" t="s">
        <v>4986</v>
      </c>
      <c r="D2571" s="10">
        <v>45244.39413194444</v>
      </c>
      <c r="E2571" s="9" t="s">
        <v>4882</v>
      </c>
      <c r="F2571" s="9" t="s">
        <v>4887</v>
      </c>
      <c r="G2571" s="9" t="s">
        <v>4281</v>
      </c>
      <c r="H2571" s="9" t="s">
        <v>4912</v>
      </c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>
      <c r="A2572" s="11" t="s">
        <v>4985</v>
      </c>
      <c r="B2572" s="9">
        <v>5.26603498E8</v>
      </c>
      <c r="C2572" s="9" t="s">
        <v>4986</v>
      </c>
      <c r="D2572" s="10">
        <v>45244.39528935185</v>
      </c>
      <c r="E2572" s="9" t="s">
        <v>4877</v>
      </c>
      <c r="F2572" s="9" t="s">
        <v>4887</v>
      </c>
      <c r="G2572" s="9" t="s">
        <v>17</v>
      </c>
      <c r="H2572" s="9" t="s">
        <v>4888</v>
      </c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>
      <c r="A2573" s="9" t="s">
        <v>4987</v>
      </c>
      <c r="B2573" s="9">
        <v>5.28791511E8</v>
      </c>
      <c r="C2573" s="9" t="s">
        <v>4988</v>
      </c>
      <c r="D2573" s="10">
        <v>45244.406539351854</v>
      </c>
      <c r="E2573" s="9" t="s">
        <v>4877</v>
      </c>
      <c r="F2573" s="9" t="s">
        <v>4887</v>
      </c>
      <c r="G2573" s="9" t="s">
        <v>17</v>
      </c>
      <c r="H2573" s="9" t="s">
        <v>4901</v>
      </c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>
      <c r="A2574" s="11" t="s">
        <v>4989</v>
      </c>
      <c r="B2574" s="9">
        <v>5.08427783E8</v>
      </c>
      <c r="C2574" s="9" t="s">
        <v>4990</v>
      </c>
      <c r="D2574" s="10">
        <v>45244.43549768518</v>
      </c>
      <c r="E2574" s="9" t="s">
        <v>4882</v>
      </c>
      <c r="F2574" s="9" t="s">
        <v>4887</v>
      </c>
      <c r="G2574" s="9" t="s">
        <v>4281</v>
      </c>
      <c r="H2574" s="9" t="s">
        <v>4912</v>
      </c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>
      <c r="A2575" s="9" t="s">
        <v>4991</v>
      </c>
      <c r="B2575" s="9">
        <v>5.4542865E8</v>
      </c>
      <c r="C2575" s="9" t="s">
        <v>4992</v>
      </c>
      <c r="D2575" s="10">
        <v>45244.5018287037</v>
      </c>
      <c r="E2575" s="9" t="s">
        <v>4882</v>
      </c>
      <c r="F2575" s="9" t="s">
        <v>4887</v>
      </c>
      <c r="G2575" s="9" t="s">
        <v>2491</v>
      </c>
      <c r="H2575" s="9" t="s">
        <v>4894</v>
      </c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>
      <c r="A2576" s="9" t="s">
        <v>4993</v>
      </c>
      <c r="B2576" s="9">
        <v>5.25521413E8</v>
      </c>
      <c r="C2576" s="9" t="s">
        <v>4994</v>
      </c>
      <c r="D2576" s="10">
        <v>45244.550891203704</v>
      </c>
      <c r="E2576" s="9" t="s">
        <v>4877</v>
      </c>
      <c r="F2576" s="9" t="s">
        <v>4887</v>
      </c>
      <c r="G2576" s="9" t="s">
        <v>3978</v>
      </c>
      <c r="H2576" s="9" t="s">
        <v>4901</v>
      </c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>
      <c r="A2577" s="9" t="s">
        <v>4995</v>
      </c>
      <c r="B2577" s="9">
        <v>5.24348864E8</v>
      </c>
      <c r="C2577" s="9" t="s">
        <v>4996</v>
      </c>
      <c r="D2577" s="10">
        <v>45244.556909722225</v>
      </c>
      <c r="E2577" s="9" t="s">
        <v>4882</v>
      </c>
      <c r="F2577" s="9" t="s">
        <v>4887</v>
      </c>
      <c r="G2577" s="9" t="s">
        <v>2491</v>
      </c>
      <c r="H2577" s="9" t="s">
        <v>4894</v>
      </c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>
      <c r="A2578" s="9" t="s">
        <v>4997</v>
      </c>
      <c r="B2578" s="9">
        <v>5.43450219E8</v>
      </c>
      <c r="C2578" s="9" t="s">
        <v>4998</v>
      </c>
      <c r="D2578" s="10">
        <v>45244.573113425926</v>
      </c>
      <c r="E2578" s="9" t="s">
        <v>4877</v>
      </c>
      <c r="F2578" s="9" t="s">
        <v>4887</v>
      </c>
      <c r="G2578" s="9" t="s">
        <v>4281</v>
      </c>
      <c r="H2578" s="9" t="s">
        <v>4888</v>
      </c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>
      <c r="A2579" s="9" t="s">
        <v>4987</v>
      </c>
      <c r="B2579" s="9">
        <v>5.28791511E8</v>
      </c>
      <c r="C2579" s="9" t="s">
        <v>4988</v>
      </c>
      <c r="D2579" s="10">
        <v>45244.57478009259</v>
      </c>
      <c r="E2579" s="9" t="s">
        <v>4882</v>
      </c>
      <c r="F2579" s="9" t="s">
        <v>4887</v>
      </c>
      <c r="G2579" s="9" t="s">
        <v>17</v>
      </c>
      <c r="H2579" s="9" t="s">
        <v>4912</v>
      </c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>
      <c r="A2580" s="11" t="s">
        <v>4999</v>
      </c>
      <c r="B2580" s="9">
        <v>5.25412215E8</v>
      </c>
      <c r="C2580" s="9" t="s">
        <v>5000</v>
      </c>
      <c r="D2580" s="10">
        <v>45244.577997685185</v>
      </c>
      <c r="E2580" s="9" t="s">
        <v>4882</v>
      </c>
      <c r="F2580" s="9" t="s">
        <v>4887</v>
      </c>
      <c r="G2580" s="9" t="s">
        <v>17</v>
      </c>
      <c r="H2580" s="9" t="s">
        <v>4912</v>
      </c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>
      <c r="A2581" s="9" t="s">
        <v>5001</v>
      </c>
      <c r="B2581" s="9">
        <v>5.85300485E8</v>
      </c>
      <c r="C2581" s="9" t="s">
        <v>5002</v>
      </c>
      <c r="D2581" s="10">
        <v>45244.57877314815</v>
      </c>
      <c r="E2581" s="9" t="s">
        <v>4882</v>
      </c>
      <c r="F2581" s="9" t="s">
        <v>4887</v>
      </c>
      <c r="G2581" s="9" t="s">
        <v>17</v>
      </c>
      <c r="H2581" s="9" t="s">
        <v>4912</v>
      </c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>
      <c r="A2582" s="9" t="s">
        <v>5003</v>
      </c>
      <c r="B2582" s="9">
        <v>5.44964987E8</v>
      </c>
      <c r="C2582" s="9" t="s">
        <v>5004</v>
      </c>
      <c r="D2582" s="10">
        <v>45244.58047453704</v>
      </c>
      <c r="E2582" s="9" t="s">
        <v>4877</v>
      </c>
      <c r="F2582" s="9" t="s">
        <v>4887</v>
      </c>
      <c r="G2582" s="9" t="s">
        <v>5005</v>
      </c>
      <c r="H2582" s="9" t="s">
        <v>4930</v>
      </c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>
      <c r="A2583" s="9" t="s">
        <v>5006</v>
      </c>
      <c r="B2583" s="9">
        <v>5.46404775E8</v>
      </c>
      <c r="C2583" s="9" t="s">
        <v>5007</v>
      </c>
      <c r="D2583" s="10">
        <v>45244.58447916667</v>
      </c>
      <c r="E2583" s="9" t="s">
        <v>4882</v>
      </c>
      <c r="F2583" s="9" t="s">
        <v>4887</v>
      </c>
      <c r="G2583" s="9" t="s">
        <v>5005</v>
      </c>
      <c r="H2583" s="9" t="s">
        <v>4894</v>
      </c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>
      <c r="A2584" s="9" t="s">
        <v>5008</v>
      </c>
      <c r="B2584" s="9">
        <v>5.84827376E8</v>
      </c>
      <c r="C2584" s="9" t="s">
        <v>5009</v>
      </c>
      <c r="D2584" s="10">
        <v>45244.61917824074</v>
      </c>
      <c r="E2584" s="9" t="s">
        <v>4882</v>
      </c>
      <c r="F2584" s="9" t="s">
        <v>4887</v>
      </c>
      <c r="G2584" s="9" t="s">
        <v>17</v>
      </c>
      <c r="H2584" s="9" t="s">
        <v>4912</v>
      </c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>
      <c r="A2585" s="9" t="s">
        <v>5010</v>
      </c>
      <c r="B2585" s="9">
        <v>5.32464156E8</v>
      </c>
      <c r="C2585" s="9" t="s">
        <v>5011</v>
      </c>
      <c r="D2585" s="10">
        <v>45244.623819444445</v>
      </c>
      <c r="E2585" s="9" t="s">
        <v>4877</v>
      </c>
      <c r="F2585" s="9" t="s">
        <v>4887</v>
      </c>
      <c r="G2585" s="9" t="s">
        <v>3978</v>
      </c>
      <c r="H2585" s="9" t="s">
        <v>4901</v>
      </c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>
      <c r="A2586" s="9" t="s">
        <v>1170</v>
      </c>
      <c r="B2586" s="9">
        <v>5.04005262E8</v>
      </c>
      <c r="C2586" s="9" t="s">
        <v>1171</v>
      </c>
      <c r="D2586" s="10">
        <v>45244.63511574074</v>
      </c>
      <c r="E2586" s="9" t="s">
        <v>4877</v>
      </c>
      <c r="F2586" s="9" t="s">
        <v>4887</v>
      </c>
      <c r="G2586" s="9" t="s">
        <v>5005</v>
      </c>
      <c r="H2586" s="9" t="s">
        <v>4930</v>
      </c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>
      <c r="A2587" s="11" t="s">
        <v>5012</v>
      </c>
      <c r="B2587" s="9">
        <v>5.37757559E8</v>
      </c>
      <c r="C2587" s="9" t="s">
        <v>5013</v>
      </c>
      <c r="D2587" s="10">
        <v>45244.64179398148</v>
      </c>
      <c r="E2587" s="9" t="s">
        <v>4882</v>
      </c>
      <c r="F2587" s="9" t="s">
        <v>4887</v>
      </c>
      <c r="G2587" s="9" t="s">
        <v>4281</v>
      </c>
      <c r="H2587" s="9" t="s">
        <v>4912</v>
      </c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>
      <c r="A2588" s="9" t="s">
        <v>5014</v>
      </c>
      <c r="B2588" s="9">
        <v>5.35289252E8</v>
      </c>
      <c r="C2588" s="9" t="s">
        <v>5015</v>
      </c>
      <c r="D2588" s="10">
        <v>45244.684895833336</v>
      </c>
      <c r="E2588" s="9" t="s">
        <v>4877</v>
      </c>
      <c r="F2588" s="9" t="s">
        <v>4887</v>
      </c>
      <c r="G2588" s="9" t="s">
        <v>17</v>
      </c>
      <c r="H2588" s="9" t="s">
        <v>4901</v>
      </c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>
      <c r="A2589" s="9" t="s">
        <v>5016</v>
      </c>
      <c r="B2589" s="9">
        <v>5.34695733E8</v>
      </c>
      <c r="C2589" s="9" t="s">
        <v>5017</v>
      </c>
      <c r="D2589" s="10">
        <v>45244.68577546296</v>
      </c>
      <c r="E2589" s="9" t="s">
        <v>4882</v>
      </c>
      <c r="F2589" s="9" t="s">
        <v>4887</v>
      </c>
      <c r="G2589" s="9" t="s">
        <v>17</v>
      </c>
      <c r="H2589" s="9" t="s">
        <v>4912</v>
      </c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>
      <c r="A2590" s="9" t="s">
        <v>5018</v>
      </c>
      <c r="B2590" s="9">
        <v>5.069606E8</v>
      </c>
      <c r="C2590" s="9" t="s">
        <v>5019</v>
      </c>
      <c r="D2590" s="10">
        <v>45244.68677083333</v>
      </c>
      <c r="E2590" s="9" t="s">
        <v>4877</v>
      </c>
      <c r="F2590" s="9" t="s">
        <v>4887</v>
      </c>
      <c r="G2590" s="9" t="s">
        <v>4281</v>
      </c>
      <c r="H2590" s="9" t="s">
        <v>4901</v>
      </c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>
      <c r="A2591" s="11" t="s">
        <v>5020</v>
      </c>
      <c r="B2591" s="9">
        <v>5.22634224E8</v>
      </c>
      <c r="C2591" s="9" t="s">
        <v>5021</v>
      </c>
      <c r="D2591" s="10">
        <v>45244.69813657407</v>
      </c>
      <c r="E2591" s="9" t="s">
        <v>4882</v>
      </c>
      <c r="F2591" s="9" t="s">
        <v>4887</v>
      </c>
      <c r="G2591" s="9" t="s">
        <v>5005</v>
      </c>
      <c r="H2591" s="9" t="s">
        <v>4894</v>
      </c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>
      <c r="A2592" s="9" t="s">
        <v>5022</v>
      </c>
      <c r="B2592" s="9">
        <v>5.49107686E8</v>
      </c>
      <c r="C2592" s="9" t="s">
        <v>5023</v>
      </c>
      <c r="D2592" s="10">
        <v>45244.70392361111</v>
      </c>
      <c r="E2592" s="9" t="s">
        <v>4882</v>
      </c>
      <c r="F2592" s="9" t="s">
        <v>4887</v>
      </c>
      <c r="G2592" s="9" t="s">
        <v>3978</v>
      </c>
      <c r="H2592" s="9" t="s">
        <v>4912</v>
      </c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>
      <c r="A2593" s="9" t="s">
        <v>5024</v>
      </c>
      <c r="B2593" s="9">
        <v>5.04058204E8</v>
      </c>
      <c r="C2593" s="9" t="s">
        <v>5025</v>
      </c>
      <c r="D2593" s="10">
        <v>45244.70596064815</v>
      </c>
      <c r="E2593" s="9" t="s">
        <v>4877</v>
      </c>
      <c r="F2593" s="9" t="s">
        <v>4887</v>
      </c>
      <c r="G2593" s="9" t="s">
        <v>3978</v>
      </c>
      <c r="H2593" s="9" t="s">
        <v>4901</v>
      </c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>
      <c r="A2594" s="11" t="s">
        <v>5026</v>
      </c>
      <c r="B2594" s="9">
        <v>5.46166419E8</v>
      </c>
      <c r="C2594" s="9" t="s">
        <v>3327</v>
      </c>
      <c r="D2594" s="10">
        <v>45244.759247685186</v>
      </c>
      <c r="E2594" s="9" t="s">
        <v>4877</v>
      </c>
      <c r="F2594" s="9" t="s">
        <v>4887</v>
      </c>
      <c r="G2594" s="9" t="s">
        <v>17</v>
      </c>
      <c r="H2594" s="9" t="s">
        <v>5027</v>
      </c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>
      <c r="A2595" s="9" t="s">
        <v>5028</v>
      </c>
      <c r="B2595" s="9">
        <v>5.26227149E8</v>
      </c>
      <c r="C2595" s="9" t="s">
        <v>5029</v>
      </c>
      <c r="D2595" s="10">
        <v>45244.77663194444</v>
      </c>
      <c r="E2595" s="9" t="s">
        <v>4882</v>
      </c>
      <c r="F2595" s="9" t="s">
        <v>4887</v>
      </c>
      <c r="G2595" s="9" t="s">
        <v>17</v>
      </c>
      <c r="H2595" s="9" t="s">
        <v>4912</v>
      </c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>
      <c r="A2596" s="9" t="s">
        <v>5030</v>
      </c>
      <c r="B2596" s="9">
        <v>5.07888064E8</v>
      </c>
      <c r="C2596" s="9" t="s">
        <v>5031</v>
      </c>
      <c r="D2596" s="10">
        <v>45244.788252314815</v>
      </c>
      <c r="E2596" s="9" t="s">
        <v>4882</v>
      </c>
      <c r="F2596" s="9" t="s">
        <v>4887</v>
      </c>
      <c r="G2596" s="9" t="s">
        <v>3978</v>
      </c>
      <c r="H2596" s="9" t="s">
        <v>4894</v>
      </c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>
      <c r="A2597" s="11" t="s">
        <v>5032</v>
      </c>
      <c r="B2597" s="9">
        <v>5.26684556E8</v>
      </c>
      <c r="C2597" s="9" t="s">
        <v>5033</v>
      </c>
      <c r="D2597" s="10">
        <v>45244.79586805555</v>
      </c>
      <c r="E2597" s="9" t="s">
        <v>4877</v>
      </c>
      <c r="F2597" s="9" t="s">
        <v>4887</v>
      </c>
      <c r="G2597" s="9" t="s">
        <v>5005</v>
      </c>
      <c r="H2597" s="9" t="s">
        <v>4901</v>
      </c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>
      <c r="A2598" s="11" t="s">
        <v>5034</v>
      </c>
      <c r="B2598" s="9">
        <v>5.87345838E8</v>
      </c>
      <c r="C2598" s="9" t="s">
        <v>5035</v>
      </c>
      <c r="D2598" s="10">
        <v>45244.80039351852</v>
      </c>
      <c r="E2598" s="9" t="s">
        <v>4877</v>
      </c>
      <c r="F2598" s="9" t="s">
        <v>4887</v>
      </c>
      <c r="G2598" s="9" t="s">
        <v>3978</v>
      </c>
      <c r="H2598" s="9" t="s">
        <v>4901</v>
      </c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>
      <c r="A2599" s="11" t="s">
        <v>5036</v>
      </c>
      <c r="B2599" s="9">
        <v>5.0750063E8</v>
      </c>
      <c r="C2599" s="9" t="s">
        <v>5037</v>
      </c>
      <c r="D2599" s="10">
        <v>45244.81560185185</v>
      </c>
      <c r="E2599" s="9" t="s">
        <v>4877</v>
      </c>
      <c r="F2599" s="9" t="s">
        <v>4887</v>
      </c>
      <c r="G2599" s="9" t="s">
        <v>17</v>
      </c>
      <c r="H2599" s="9" t="s">
        <v>5027</v>
      </c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>
      <c r="A2600" s="9" t="s">
        <v>5038</v>
      </c>
      <c r="B2600" s="9">
        <v>5.07765406E8</v>
      </c>
      <c r="C2600" s="9" t="s">
        <v>5039</v>
      </c>
      <c r="D2600" s="10">
        <v>45244.822060185186</v>
      </c>
      <c r="E2600" s="9" t="s">
        <v>4877</v>
      </c>
      <c r="F2600" s="9" t="s">
        <v>4887</v>
      </c>
      <c r="G2600" s="9" t="s">
        <v>5005</v>
      </c>
      <c r="H2600" s="9" t="s">
        <v>4901</v>
      </c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>
      <c r="A2601" s="11" t="s">
        <v>4978</v>
      </c>
      <c r="B2601" s="9">
        <v>5.08107187E8</v>
      </c>
      <c r="C2601" s="9" t="s">
        <v>5040</v>
      </c>
      <c r="D2601" s="10">
        <v>45244.8368287037</v>
      </c>
      <c r="E2601" s="9" t="s">
        <v>4882</v>
      </c>
      <c r="F2601" s="9" t="s">
        <v>4887</v>
      </c>
      <c r="G2601" s="9" t="s">
        <v>5005</v>
      </c>
      <c r="H2601" s="9" t="s">
        <v>4894</v>
      </c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>
      <c r="A2602" s="9" t="s">
        <v>5041</v>
      </c>
      <c r="B2602" s="9">
        <v>5.32219151E8</v>
      </c>
      <c r="C2602" s="9" t="s">
        <v>5042</v>
      </c>
      <c r="D2602" s="10">
        <v>45244.84388888889</v>
      </c>
      <c r="E2602" s="9" t="s">
        <v>4877</v>
      </c>
      <c r="F2602" s="9" t="s">
        <v>4887</v>
      </c>
      <c r="G2602" s="9" t="s">
        <v>5005</v>
      </c>
      <c r="H2602" s="9" t="s">
        <v>4888</v>
      </c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>
      <c r="A2603" s="9" t="s">
        <v>5043</v>
      </c>
      <c r="B2603" s="9">
        <v>5.02445279E8</v>
      </c>
      <c r="C2603" s="9" t="s">
        <v>5044</v>
      </c>
      <c r="D2603" s="10">
        <v>45244.85365740741</v>
      </c>
      <c r="E2603" s="9" t="s">
        <v>4877</v>
      </c>
      <c r="F2603" s="9" t="s">
        <v>4887</v>
      </c>
      <c r="G2603" s="9" t="s">
        <v>2491</v>
      </c>
      <c r="H2603" s="9" t="s">
        <v>4930</v>
      </c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>
      <c r="A2604" s="9" t="s">
        <v>5045</v>
      </c>
      <c r="B2604" s="9">
        <v>5.25262633E8</v>
      </c>
      <c r="C2604" s="9" t="s">
        <v>5046</v>
      </c>
      <c r="D2604" s="10">
        <v>45244.85895833333</v>
      </c>
      <c r="E2604" s="9" t="s">
        <v>4882</v>
      </c>
      <c r="F2604" s="9" t="s">
        <v>4887</v>
      </c>
      <c r="G2604" s="9" t="s">
        <v>5005</v>
      </c>
      <c r="H2604" s="9" t="s">
        <v>4894</v>
      </c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>
      <c r="A2605" s="11" t="s">
        <v>5047</v>
      </c>
      <c r="B2605" s="9">
        <v>5.43975569E8</v>
      </c>
      <c r="C2605" s="9" t="s">
        <v>5048</v>
      </c>
      <c r="D2605" s="10">
        <v>45244.85959490741</v>
      </c>
      <c r="E2605" s="9" t="s">
        <v>4882</v>
      </c>
      <c r="F2605" s="9" t="s">
        <v>4887</v>
      </c>
      <c r="G2605" s="9" t="s">
        <v>4281</v>
      </c>
      <c r="H2605" s="9" t="s">
        <v>4912</v>
      </c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>
      <c r="A2606" s="11" t="s">
        <v>5049</v>
      </c>
      <c r="B2606" s="9">
        <v>5.28330387E8</v>
      </c>
      <c r="C2606" s="9" t="s">
        <v>213</v>
      </c>
      <c r="D2606" s="10">
        <v>45244.87461805555</v>
      </c>
      <c r="E2606" s="9" t="s">
        <v>4882</v>
      </c>
      <c r="F2606" s="9" t="s">
        <v>4887</v>
      </c>
      <c r="G2606" s="9" t="s">
        <v>5005</v>
      </c>
      <c r="H2606" s="9" t="s">
        <v>4894</v>
      </c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>
      <c r="A2607" s="9" t="s">
        <v>5050</v>
      </c>
      <c r="B2607" s="9">
        <v>5.05837306E8</v>
      </c>
      <c r="C2607" s="9" t="s">
        <v>5051</v>
      </c>
      <c r="D2607" s="10">
        <v>45244.88752314815</v>
      </c>
      <c r="E2607" s="9" t="s">
        <v>4877</v>
      </c>
      <c r="F2607" s="9" t="s">
        <v>4887</v>
      </c>
      <c r="G2607" s="9" t="s">
        <v>17</v>
      </c>
      <c r="H2607" s="9" t="s">
        <v>5027</v>
      </c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>
      <c r="A2608" s="11" t="s">
        <v>5052</v>
      </c>
      <c r="B2608" s="9">
        <v>5.06414189E8</v>
      </c>
      <c r="C2608" s="9" t="s">
        <v>5053</v>
      </c>
      <c r="D2608" s="10">
        <v>45244.91396990741</v>
      </c>
      <c r="E2608" s="9" t="s">
        <v>4882</v>
      </c>
      <c r="F2608" s="9" t="s">
        <v>4887</v>
      </c>
      <c r="G2608" s="9" t="s">
        <v>5005</v>
      </c>
      <c r="H2608" s="9" t="s">
        <v>4894</v>
      </c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>
      <c r="A2609" s="9" t="s">
        <v>5054</v>
      </c>
      <c r="B2609" s="9">
        <v>5.42233923E8</v>
      </c>
      <c r="C2609" s="9" t="s">
        <v>5055</v>
      </c>
      <c r="D2609" s="10">
        <v>45244.92049768518</v>
      </c>
      <c r="E2609" s="9" t="s">
        <v>4882</v>
      </c>
      <c r="F2609" s="9" t="s">
        <v>4887</v>
      </c>
      <c r="G2609" s="9" t="s">
        <v>5005</v>
      </c>
      <c r="H2609" s="9" t="s">
        <v>4894</v>
      </c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>
      <c r="A2610" s="9" t="s">
        <v>5056</v>
      </c>
      <c r="B2610" s="9">
        <v>5.28192051E8</v>
      </c>
      <c r="C2610" s="9" t="s">
        <v>5057</v>
      </c>
      <c r="D2610" s="10">
        <v>45244.92834490741</v>
      </c>
      <c r="E2610" s="9" t="s">
        <v>4882</v>
      </c>
      <c r="F2610" s="9" t="s">
        <v>4887</v>
      </c>
      <c r="G2610" s="9" t="s">
        <v>3978</v>
      </c>
      <c r="H2610" s="9" t="s">
        <v>4912</v>
      </c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>
      <c r="A2611" s="9" t="s">
        <v>5058</v>
      </c>
      <c r="B2611" s="9">
        <v>5.27702072E8</v>
      </c>
      <c r="C2611" s="9" t="s">
        <v>5059</v>
      </c>
      <c r="D2611" s="10">
        <v>45244.93035879629</v>
      </c>
      <c r="E2611" s="9" t="s">
        <v>4882</v>
      </c>
      <c r="F2611" s="9" t="s">
        <v>4887</v>
      </c>
      <c r="G2611" s="9" t="s">
        <v>2491</v>
      </c>
      <c r="H2611" s="9" t="s">
        <v>4894</v>
      </c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>
      <c r="A2612" s="9" t="s">
        <v>5060</v>
      </c>
      <c r="B2612" s="9">
        <v>5.2334777E8</v>
      </c>
      <c r="C2612" s="9" t="s">
        <v>5061</v>
      </c>
      <c r="D2612" s="10">
        <v>45244.9312037037</v>
      </c>
      <c r="E2612" s="9" t="s">
        <v>4877</v>
      </c>
      <c r="F2612" s="9" t="s">
        <v>4887</v>
      </c>
      <c r="G2612" s="9" t="s">
        <v>3978</v>
      </c>
      <c r="H2612" s="9" t="s">
        <v>4930</v>
      </c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>
      <c r="A2613" s="9" t="s">
        <v>5062</v>
      </c>
      <c r="B2613" s="9">
        <v>5.4464706E8</v>
      </c>
      <c r="C2613" s="9" t="s">
        <v>5063</v>
      </c>
      <c r="D2613" s="10">
        <v>45244.9878125</v>
      </c>
      <c r="E2613" s="9" t="s">
        <v>4882</v>
      </c>
      <c r="F2613" s="9" t="s">
        <v>4887</v>
      </c>
      <c r="G2613" s="9" t="s">
        <v>3978</v>
      </c>
      <c r="H2613" s="9" t="s">
        <v>4912</v>
      </c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>
      <c r="A2614" s="9" t="s">
        <v>5064</v>
      </c>
      <c r="B2614" s="9">
        <v>5.2373807E8</v>
      </c>
      <c r="C2614" s="9" t="s">
        <v>5065</v>
      </c>
      <c r="D2614" s="10">
        <v>45244.99392361111</v>
      </c>
      <c r="E2614" s="9" t="s">
        <v>4882</v>
      </c>
      <c r="F2614" s="9" t="s">
        <v>4887</v>
      </c>
      <c r="G2614" s="9" t="s">
        <v>3978</v>
      </c>
      <c r="H2614" s="9" t="s">
        <v>4894</v>
      </c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>
      <c r="A2615" s="11" t="s">
        <v>5066</v>
      </c>
      <c r="B2615" s="9">
        <v>5.09899466E8</v>
      </c>
      <c r="C2615" s="9" t="s">
        <v>5067</v>
      </c>
      <c r="D2615" s="10">
        <v>45244.99481481482</v>
      </c>
      <c r="E2615" s="9" t="s">
        <v>4877</v>
      </c>
      <c r="F2615" s="9" t="s">
        <v>4887</v>
      </c>
      <c r="G2615" s="9" t="s">
        <v>17</v>
      </c>
      <c r="H2615" s="9" t="s">
        <v>5027</v>
      </c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>
      <c r="A2616" s="9" t="s">
        <v>5068</v>
      </c>
      <c r="B2616" s="9">
        <v>5.07195133E8</v>
      </c>
      <c r="C2616" s="9" t="s">
        <v>5069</v>
      </c>
      <c r="D2616" s="10">
        <v>45245.12721064815</v>
      </c>
      <c r="E2616" s="9" t="s">
        <v>4882</v>
      </c>
      <c r="F2616" s="9" t="s">
        <v>4887</v>
      </c>
      <c r="G2616" s="9" t="s">
        <v>17</v>
      </c>
      <c r="H2616" s="9" t="s">
        <v>4912</v>
      </c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>
      <c r="A2617" s="9" t="s">
        <v>5070</v>
      </c>
      <c r="B2617" s="9">
        <v>5.469048E8</v>
      </c>
      <c r="C2617" s="9" t="s">
        <v>5071</v>
      </c>
      <c r="D2617" s="10">
        <v>45245.15887731482</v>
      </c>
      <c r="E2617" s="9" t="s">
        <v>4877</v>
      </c>
      <c r="F2617" s="9" t="s">
        <v>4887</v>
      </c>
      <c r="G2617" s="9" t="s">
        <v>5005</v>
      </c>
      <c r="H2617" s="9" t="s">
        <v>4930</v>
      </c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>
      <c r="A2618" s="9" t="s">
        <v>5070</v>
      </c>
      <c r="B2618" s="9">
        <v>5.469048E8</v>
      </c>
      <c r="C2618" s="9" t="s">
        <v>5071</v>
      </c>
      <c r="D2618" s="10">
        <v>45245.17041666667</v>
      </c>
      <c r="E2618" s="9" t="s">
        <v>4882</v>
      </c>
      <c r="F2618" s="9" t="s">
        <v>4887</v>
      </c>
      <c r="G2618" s="9" t="s">
        <v>17</v>
      </c>
      <c r="H2618" s="9" t="s">
        <v>4894</v>
      </c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>
      <c r="A2619" s="11" t="s">
        <v>5072</v>
      </c>
      <c r="B2619" s="9">
        <v>5.48091481E8</v>
      </c>
      <c r="C2619" s="9" t="s">
        <v>5073</v>
      </c>
      <c r="D2619" s="10">
        <v>45245.306759259256</v>
      </c>
      <c r="E2619" s="9" t="s">
        <v>4882</v>
      </c>
      <c r="F2619" s="9" t="s">
        <v>4887</v>
      </c>
      <c r="G2619" s="9" t="s">
        <v>17</v>
      </c>
      <c r="H2619" s="9" t="s">
        <v>4894</v>
      </c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>
      <c r="A2620" s="11" t="s">
        <v>5074</v>
      </c>
      <c r="B2620" s="9">
        <v>5.26922242E8</v>
      </c>
      <c r="C2620" s="9" t="s">
        <v>5075</v>
      </c>
      <c r="D2620" s="10">
        <v>45245.33699074074</v>
      </c>
      <c r="E2620" s="9" t="s">
        <v>4882</v>
      </c>
      <c r="F2620" s="9" t="s">
        <v>4887</v>
      </c>
      <c r="G2620" s="9" t="s">
        <v>17</v>
      </c>
      <c r="H2620" s="9" t="s">
        <v>4912</v>
      </c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>
      <c r="A2621" s="9" t="s">
        <v>5076</v>
      </c>
      <c r="B2621" s="9">
        <v>5.23170001E8</v>
      </c>
      <c r="C2621" s="9" t="s">
        <v>5077</v>
      </c>
      <c r="D2621" s="10">
        <v>45245.3571875</v>
      </c>
      <c r="E2621" s="9" t="s">
        <v>4877</v>
      </c>
      <c r="F2621" s="9" t="s">
        <v>4887</v>
      </c>
      <c r="G2621" s="9" t="s">
        <v>5005</v>
      </c>
      <c r="H2621" s="9" t="s">
        <v>4901</v>
      </c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>
      <c r="A2622" s="9" t="s">
        <v>2206</v>
      </c>
      <c r="B2622" s="9">
        <v>4.917659616051E12</v>
      </c>
      <c r="C2622" s="9" t="s">
        <v>2207</v>
      </c>
      <c r="D2622" s="10">
        <v>45245.38605324074</v>
      </c>
      <c r="E2622" s="9" t="s">
        <v>4877</v>
      </c>
      <c r="F2622" s="9" t="s">
        <v>4887</v>
      </c>
      <c r="G2622" s="9" t="s">
        <v>3978</v>
      </c>
      <c r="H2622" s="9" t="s">
        <v>4901</v>
      </c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>
      <c r="A2623" s="9" t="s">
        <v>2699</v>
      </c>
      <c r="B2623" s="9">
        <v>5.87211424E8</v>
      </c>
      <c r="C2623" s="9" t="s">
        <v>2700</v>
      </c>
      <c r="D2623" s="10">
        <v>45245.415717592594</v>
      </c>
      <c r="E2623" s="9" t="s">
        <v>4877</v>
      </c>
      <c r="F2623" s="9" t="s">
        <v>4887</v>
      </c>
      <c r="G2623" s="9" t="s">
        <v>3978</v>
      </c>
      <c r="H2623" s="9" t="s">
        <v>4901</v>
      </c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>
      <c r="A2624" s="9" t="s">
        <v>5078</v>
      </c>
      <c r="B2624" s="9">
        <v>5.24472774E8</v>
      </c>
      <c r="C2624" s="9" t="s">
        <v>5079</v>
      </c>
      <c r="D2624" s="10">
        <v>45245.45180555555</v>
      </c>
      <c r="E2624" s="9" t="s">
        <v>4877</v>
      </c>
      <c r="F2624" s="9" t="s">
        <v>4887</v>
      </c>
      <c r="G2624" s="9" t="s">
        <v>17</v>
      </c>
      <c r="H2624" s="9" t="s">
        <v>5027</v>
      </c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>
      <c r="A2625" s="9" t="s">
        <v>5080</v>
      </c>
      <c r="B2625" s="9">
        <v>5.24472774E8</v>
      </c>
      <c r="C2625" s="9" t="s">
        <v>5079</v>
      </c>
      <c r="D2625" s="10">
        <v>45245.461643518516</v>
      </c>
      <c r="E2625" s="9" t="s">
        <v>4882</v>
      </c>
      <c r="F2625" s="9" t="s">
        <v>4887</v>
      </c>
      <c r="G2625" s="9" t="s">
        <v>17</v>
      </c>
      <c r="H2625" s="9" t="s">
        <v>4912</v>
      </c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>
      <c r="A2626" s="9" t="s">
        <v>5081</v>
      </c>
      <c r="B2626" s="9">
        <v>5.08392966E8</v>
      </c>
      <c r="C2626" s="9" t="s">
        <v>5082</v>
      </c>
      <c r="D2626" s="10">
        <v>45245.46962962963</v>
      </c>
      <c r="E2626" s="9" t="s">
        <v>4882</v>
      </c>
      <c r="F2626" s="9" t="s">
        <v>4887</v>
      </c>
      <c r="G2626" s="9" t="s">
        <v>3978</v>
      </c>
      <c r="H2626" s="9" t="s">
        <v>4894</v>
      </c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>
      <c r="A2627" s="9" t="s">
        <v>5083</v>
      </c>
      <c r="B2627" s="9">
        <v>5.04685944E8</v>
      </c>
      <c r="C2627" s="9" t="s">
        <v>5084</v>
      </c>
      <c r="D2627" s="10">
        <v>45245.48068287037</v>
      </c>
      <c r="E2627" s="9" t="s">
        <v>4882</v>
      </c>
      <c r="F2627" s="9" t="s">
        <v>4887</v>
      </c>
      <c r="G2627" s="9" t="s">
        <v>5005</v>
      </c>
      <c r="H2627" s="9" t="s">
        <v>4894</v>
      </c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>
      <c r="A2628" s="11" t="s">
        <v>5085</v>
      </c>
      <c r="B2628" s="9">
        <v>5.26392171E8</v>
      </c>
      <c r="C2628" s="9" t="s">
        <v>5086</v>
      </c>
      <c r="D2628" s="10">
        <v>45245.4825462963</v>
      </c>
      <c r="E2628" s="9" t="s">
        <v>4882</v>
      </c>
      <c r="F2628" s="9" t="s">
        <v>4887</v>
      </c>
      <c r="G2628" s="9" t="s">
        <v>5005</v>
      </c>
      <c r="H2628" s="9" t="s">
        <v>4894</v>
      </c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>
      <c r="A2629" s="11" t="s">
        <v>4941</v>
      </c>
      <c r="B2629" s="9">
        <v>5.05308308E8</v>
      </c>
      <c r="C2629" s="9" t="s">
        <v>4942</v>
      </c>
      <c r="D2629" s="10">
        <v>45245.49668981481</v>
      </c>
      <c r="E2629" s="9" t="s">
        <v>4882</v>
      </c>
      <c r="F2629" s="9" t="s">
        <v>4887</v>
      </c>
      <c r="G2629" s="9" t="s">
        <v>3978</v>
      </c>
      <c r="H2629" s="9" t="s">
        <v>4894</v>
      </c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>
      <c r="A2630" s="11" t="s">
        <v>5087</v>
      </c>
      <c r="B2630" s="9">
        <v>5.03069691E8</v>
      </c>
      <c r="C2630" s="9" t="s">
        <v>5088</v>
      </c>
      <c r="D2630" s="10">
        <v>45245.59287037037</v>
      </c>
      <c r="E2630" s="9" t="s">
        <v>4882</v>
      </c>
      <c r="F2630" s="9" t="s">
        <v>4887</v>
      </c>
      <c r="G2630" s="9" t="s">
        <v>17</v>
      </c>
      <c r="H2630" s="9" t="s">
        <v>4894</v>
      </c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>
      <c r="A2631" s="9" t="s">
        <v>5024</v>
      </c>
      <c r="B2631" s="9">
        <v>5.04058204E8</v>
      </c>
      <c r="C2631" s="9" t="s">
        <v>5025</v>
      </c>
      <c r="D2631" s="10">
        <v>45245.596087962964</v>
      </c>
      <c r="E2631" s="9" t="s">
        <v>4882</v>
      </c>
      <c r="F2631" s="9" t="s">
        <v>4887</v>
      </c>
      <c r="G2631" s="9" t="s">
        <v>17</v>
      </c>
      <c r="H2631" s="9" t="s">
        <v>4894</v>
      </c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>
      <c r="A2632" s="9" t="s">
        <v>5089</v>
      </c>
      <c r="B2632" s="9">
        <v>5.4799157E8</v>
      </c>
      <c r="C2632" s="9" t="s">
        <v>5090</v>
      </c>
      <c r="D2632" s="10">
        <v>45245.60947916667</v>
      </c>
      <c r="E2632" s="9" t="s">
        <v>4882</v>
      </c>
      <c r="F2632" s="9" t="s">
        <v>4887</v>
      </c>
      <c r="G2632" s="9" t="s">
        <v>3978</v>
      </c>
      <c r="H2632" s="9" t="s">
        <v>4894</v>
      </c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>
      <c r="A2633" s="11" t="s">
        <v>5091</v>
      </c>
      <c r="B2633" s="9">
        <v>5.07487726E8</v>
      </c>
      <c r="C2633" s="9" t="s">
        <v>5092</v>
      </c>
      <c r="D2633" s="10">
        <v>45245.62516203704</v>
      </c>
      <c r="E2633" s="9" t="s">
        <v>4877</v>
      </c>
      <c r="F2633" s="9" t="s">
        <v>4887</v>
      </c>
      <c r="G2633" s="9" t="s">
        <v>3195</v>
      </c>
      <c r="H2633" s="9" t="s">
        <v>5027</v>
      </c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>
      <c r="A2634" s="9" t="s">
        <v>5093</v>
      </c>
      <c r="B2634" s="9">
        <v>5.48918148E8</v>
      </c>
      <c r="C2634" s="9" t="s">
        <v>5094</v>
      </c>
      <c r="D2634" s="10">
        <v>45245.64438657407</v>
      </c>
      <c r="E2634" s="9" t="s">
        <v>4882</v>
      </c>
      <c r="F2634" s="9" t="s">
        <v>4887</v>
      </c>
      <c r="G2634" s="9" t="s">
        <v>5005</v>
      </c>
      <c r="H2634" s="9" t="s">
        <v>4894</v>
      </c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>
      <c r="A2635" s="11" t="s">
        <v>5095</v>
      </c>
      <c r="B2635" s="9">
        <v>5.23886106E8</v>
      </c>
      <c r="C2635" s="9" t="s">
        <v>5096</v>
      </c>
      <c r="D2635" s="10">
        <v>45245.650925925926</v>
      </c>
      <c r="E2635" s="9" t="s">
        <v>4877</v>
      </c>
      <c r="F2635" s="9" t="s">
        <v>4887</v>
      </c>
      <c r="G2635" s="9" t="s">
        <v>17</v>
      </c>
      <c r="H2635" s="9" t="s">
        <v>5027</v>
      </c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>
      <c r="A2636" s="9" t="s">
        <v>5097</v>
      </c>
      <c r="B2636" s="9">
        <v>5.26776289E8</v>
      </c>
      <c r="C2636" s="9" t="s">
        <v>5098</v>
      </c>
      <c r="D2636" s="10">
        <v>45245.6796875</v>
      </c>
      <c r="E2636" s="9" t="s">
        <v>4882</v>
      </c>
      <c r="F2636" s="9" t="s">
        <v>4887</v>
      </c>
      <c r="G2636" s="9" t="s">
        <v>17</v>
      </c>
      <c r="H2636" s="9" t="s">
        <v>4912</v>
      </c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>
      <c r="A2637" s="11" t="s">
        <v>5099</v>
      </c>
      <c r="B2637" s="9">
        <v>5.42801382E8</v>
      </c>
      <c r="C2637" s="9" t="s">
        <v>5100</v>
      </c>
      <c r="D2637" s="10">
        <v>45245.71596064815</v>
      </c>
      <c r="E2637" s="9" t="s">
        <v>4882</v>
      </c>
      <c r="F2637" s="9" t="s">
        <v>4887</v>
      </c>
      <c r="G2637" s="9" t="s">
        <v>17</v>
      </c>
      <c r="H2637" s="9" t="s">
        <v>4894</v>
      </c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>
      <c r="A2638" s="9" t="s">
        <v>2989</v>
      </c>
      <c r="B2638" s="9">
        <v>5.39529599E8</v>
      </c>
      <c r="C2638" s="9" t="s">
        <v>2990</v>
      </c>
      <c r="D2638" s="10">
        <v>45245.719351851854</v>
      </c>
      <c r="E2638" s="9" t="s">
        <v>4877</v>
      </c>
      <c r="F2638" s="9" t="s">
        <v>4887</v>
      </c>
      <c r="G2638" s="9" t="s">
        <v>5005</v>
      </c>
      <c r="H2638" s="9" t="s">
        <v>4930</v>
      </c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>
      <c r="A2639" s="9" t="s">
        <v>5101</v>
      </c>
      <c r="B2639" s="9">
        <v>5.25235757E8</v>
      </c>
      <c r="C2639" s="9" t="s">
        <v>5102</v>
      </c>
      <c r="D2639" s="10">
        <v>45245.743159722224</v>
      </c>
      <c r="E2639" s="9" t="s">
        <v>4882</v>
      </c>
      <c r="F2639" s="9" t="s">
        <v>4887</v>
      </c>
      <c r="G2639" s="9" t="s">
        <v>4281</v>
      </c>
      <c r="H2639" s="9" t="s">
        <v>4912</v>
      </c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>
      <c r="A2640" s="11" t="s">
        <v>5103</v>
      </c>
      <c r="B2640" s="9">
        <v>5.05964616E8</v>
      </c>
      <c r="C2640" s="9" t="s">
        <v>5104</v>
      </c>
      <c r="D2640" s="10">
        <v>45245.755266203705</v>
      </c>
      <c r="E2640" s="9" t="s">
        <v>4882</v>
      </c>
      <c r="F2640" s="9" t="s">
        <v>4887</v>
      </c>
      <c r="G2640" s="9" t="s">
        <v>5005</v>
      </c>
      <c r="H2640" s="9" t="s">
        <v>4894</v>
      </c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>
      <c r="A2641" s="11" t="s">
        <v>1288</v>
      </c>
      <c r="B2641" s="9">
        <v>5.0313415E8</v>
      </c>
      <c r="C2641" s="9" t="s">
        <v>1289</v>
      </c>
      <c r="D2641" s="10">
        <v>45245.83886574074</v>
      </c>
      <c r="E2641" s="9" t="s">
        <v>4877</v>
      </c>
      <c r="F2641" s="9" t="s">
        <v>4887</v>
      </c>
      <c r="G2641" s="9" t="s">
        <v>3978</v>
      </c>
      <c r="H2641" s="9" t="s">
        <v>4901</v>
      </c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>
      <c r="A2642" s="11" t="s">
        <v>5105</v>
      </c>
      <c r="B2642" s="9">
        <v>5.02727709E8</v>
      </c>
      <c r="C2642" s="9" t="s">
        <v>5106</v>
      </c>
      <c r="D2642" s="10">
        <v>45245.84872685185</v>
      </c>
      <c r="E2642" s="9" t="s">
        <v>4882</v>
      </c>
      <c r="F2642" s="9" t="s">
        <v>4887</v>
      </c>
      <c r="G2642" s="9" t="s">
        <v>3978</v>
      </c>
      <c r="H2642" s="9" t="s">
        <v>4894</v>
      </c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>
      <c r="A2643" s="9" t="s">
        <v>5107</v>
      </c>
      <c r="B2643" s="9">
        <v>5.3273404E8</v>
      </c>
      <c r="C2643" s="9" t="s">
        <v>5108</v>
      </c>
      <c r="D2643" s="10">
        <v>45245.863599537035</v>
      </c>
      <c r="E2643" s="9" t="s">
        <v>4882</v>
      </c>
      <c r="F2643" s="9" t="s">
        <v>4887</v>
      </c>
      <c r="G2643" s="9" t="s">
        <v>3978</v>
      </c>
      <c r="H2643" s="9" t="s">
        <v>4912</v>
      </c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>
      <c r="A2644" s="9" t="s">
        <v>5109</v>
      </c>
      <c r="B2644" s="9">
        <v>5.0540106E8</v>
      </c>
      <c r="C2644" s="9" t="s">
        <v>5110</v>
      </c>
      <c r="D2644" s="10">
        <v>45245.86846064815</v>
      </c>
      <c r="E2644" s="9" t="s">
        <v>4882</v>
      </c>
      <c r="F2644" s="9" t="s">
        <v>4887</v>
      </c>
      <c r="G2644" s="9" t="s">
        <v>2491</v>
      </c>
      <c r="H2644" s="9" t="s">
        <v>4894</v>
      </c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>
      <c r="A2645" s="9" t="s">
        <v>5111</v>
      </c>
      <c r="B2645" s="9">
        <v>5.49715158E8</v>
      </c>
      <c r="C2645" s="9" t="s">
        <v>5112</v>
      </c>
      <c r="D2645" s="10">
        <v>45245.907847222225</v>
      </c>
      <c r="E2645" s="9" t="s">
        <v>4882</v>
      </c>
      <c r="F2645" s="9" t="s">
        <v>4887</v>
      </c>
      <c r="G2645" s="9" t="s">
        <v>5005</v>
      </c>
      <c r="H2645" s="9" t="s">
        <v>4894</v>
      </c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>
      <c r="A2646" s="11" t="s">
        <v>5113</v>
      </c>
      <c r="B2646" s="9">
        <v>5.28017388E8</v>
      </c>
      <c r="C2646" s="9" t="s">
        <v>5114</v>
      </c>
      <c r="D2646" s="10">
        <v>45245.939409722225</v>
      </c>
      <c r="E2646" s="9" t="s">
        <v>4877</v>
      </c>
      <c r="F2646" s="9" t="s">
        <v>4887</v>
      </c>
      <c r="G2646" s="9" t="s">
        <v>5005</v>
      </c>
      <c r="H2646" s="9" t="s">
        <v>4930</v>
      </c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>
      <c r="A2647" s="9" t="s">
        <v>5115</v>
      </c>
      <c r="B2647" s="9">
        <v>5.4936631E8</v>
      </c>
      <c r="C2647" s="9" t="s">
        <v>5116</v>
      </c>
      <c r="D2647" s="10">
        <v>45245.95752314815</v>
      </c>
      <c r="E2647" s="9" t="s">
        <v>4882</v>
      </c>
      <c r="F2647" s="9" t="s">
        <v>4887</v>
      </c>
      <c r="G2647" s="9" t="s">
        <v>5005</v>
      </c>
      <c r="H2647" s="9" t="s">
        <v>4894</v>
      </c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>
      <c r="A2648" s="11" t="s">
        <v>5117</v>
      </c>
      <c r="B2648" s="9">
        <v>5.04008085E8</v>
      </c>
      <c r="C2648" s="9" t="s">
        <v>5118</v>
      </c>
      <c r="D2648" s="10">
        <v>45245.96356481482</v>
      </c>
      <c r="E2648" s="9" t="s">
        <v>4882</v>
      </c>
      <c r="F2648" s="9" t="s">
        <v>4887</v>
      </c>
      <c r="G2648" s="9" t="s">
        <v>3978</v>
      </c>
      <c r="H2648" s="9" t="s">
        <v>4912</v>
      </c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>
      <c r="A2649" s="9" t="s">
        <v>5119</v>
      </c>
      <c r="B2649" s="9">
        <v>5.25800337E8</v>
      </c>
      <c r="C2649" s="9" t="s">
        <v>5120</v>
      </c>
      <c r="D2649" s="10">
        <v>45245.967777777776</v>
      </c>
      <c r="E2649" s="9" t="s">
        <v>4882</v>
      </c>
      <c r="F2649" s="9" t="s">
        <v>4887</v>
      </c>
      <c r="G2649" s="9" t="s">
        <v>3978</v>
      </c>
      <c r="H2649" s="9" t="s">
        <v>4917</v>
      </c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>
      <c r="A2650" s="9" t="s">
        <v>5121</v>
      </c>
      <c r="B2650" s="9">
        <v>5.45866329E8</v>
      </c>
      <c r="C2650" s="9" t="s">
        <v>5122</v>
      </c>
      <c r="D2650" s="10">
        <v>45245.99224537037</v>
      </c>
      <c r="E2650" s="9" t="s">
        <v>4882</v>
      </c>
      <c r="F2650" s="9" t="s">
        <v>4887</v>
      </c>
      <c r="G2650" s="9" t="s">
        <v>17</v>
      </c>
      <c r="H2650" s="9" t="s">
        <v>4894</v>
      </c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>
      <c r="A2651" s="9" t="s">
        <v>5123</v>
      </c>
      <c r="B2651" s="9">
        <v>5.05717871E8</v>
      </c>
      <c r="C2651" s="9" t="s">
        <v>5124</v>
      </c>
      <c r="D2651" s="10">
        <v>45245.996400462966</v>
      </c>
      <c r="E2651" s="9" t="s">
        <v>4882</v>
      </c>
      <c r="F2651" s="9" t="s">
        <v>4887</v>
      </c>
      <c r="G2651" s="9" t="s">
        <v>4281</v>
      </c>
      <c r="H2651" s="9" t="s">
        <v>4912</v>
      </c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>
      <c r="A2652" s="9" t="s">
        <v>5125</v>
      </c>
      <c r="B2652" s="9">
        <v>5.49010025E8</v>
      </c>
      <c r="C2652" s="9" t="s">
        <v>5126</v>
      </c>
      <c r="D2652" s="10">
        <v>45245.99732638889</v>
      </c>
      <c r="E2652" s="9" t="s">
        <v>4882</v>
      </c>
      <c r="F2652" s="9" t="s">
        <v>4887</v>
      </c>
      <c r="G2652" s="9" t="s">
        <v>4281</v>
      </c>
      <c r="H2652" s="9" t="s">
        <v>4912</v>
      </c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>
      <c r="A2653" s="11" t="s">
        <v>4850</v>
      </c>
      <c r="B2653" s="9">
        <v>5.32000797E8</v>
      </c>
      <c r="C2653" s="9" t="s">
        <v>4851</v>
      </c>
      <c r="D2653" s="10">
        <v>45246.010775462964</v>
      </c>
      <c r="E2653" s="9" t="s">
        <v>4877</v>
      </c>
      <c r="F2653" s="9" t="s">
        <v>4887</v>
      </c>
      <c r="G2653" s="9" t="s">
        <v>17</v>
      </c>
      <c r="H2653" s="9" t="s">
        <v>4930</v>
      </c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>
      <c r="A2654" s="9" t="s">
        <v>5127</v>
      </c>
      <c r="B2654" s="9">
        <v>5.28720337E8</v>
      </c>
      <c r="C2654" s="9" t="s">
        <v>5128</v>
      </c>
      <c r="D2654" s="10">
        <v>45246.02987268518</v>
      </c>
      <c r="E2654" s="9" t="s">
        <v>4882</v>
      </c>
      <c r="F2654" s="9" t="s">
        <v>4887</v>
      </c>
      <c r="G2654" s="9" t="s">
        <v>17</v>
      </c>
      <c r="H2654" s="9" t="s">
        <v>4912</v>
      </c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>
      <c r="A2655" s="11" t="s">
        <v>4351</v>
      </c>
      <c r="B2655" s="9">
        <v>5.5681106E8</v>
      </c>
      <c r="C2655" s="9" t="s">
        <v>4352</v>
      </c>
      <c r="D2655" s="10">
        <v>45246.34961805555</v>
      </c>
      <c r="E2655" s="9" t="s">
        <v>4882</v>
      </c>
      <c r="F2655" s="9" t="s">
        <v>4887</v>
      </c>
      <c r="G2655" s="9" t="s">
        <v>4281</v>
      </c>
      <c r="H2655" s="9" t="s">
        <v>4912</v>
      </c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>
      <c r="A2656" s="9" t="s">
        <v>5129</v>
      </c>
      <c r="B2656" s="9">
        <v>5.03530948E8</v>
      </c>
      <c r="C2656" s="9" t="s">
        <v>5130</v>
      </c>
      <c r="D2656" s="10">
        <v>45246.35290509259</v>
      </c>
      <c r="E2656" s="9" t="s">
        <v>4882</v>
      </c>
      <c r="F2656" s="9" t="s">
        <v>4887</v>
      </c>
      <c r="G2656" s="9" t="s">
        <v>17</v>
      </c>
      <c r="H2656" s="9" t="s">
        <v>4894</v>
      </c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>
      <c r="A2657" s="9" t="s">
        <v>5131</v>
      </c>
      <c r="B2657" s="9">
        <v>5.2545331E8</v>
      </c>
      <c r="C2657" s="9" t="s">
        <v>5132</v>
      </c>
      <c r="D2657" s="10">
        <v>45246.36850694445</v>
      </c>
      <c r="E2657" s="9" t="s">
        <v>4877</v>
      </c>
      <c r="F2657" s="9" t="s">
        <v>4887</v>
      </c>
      <c r="G2657" s="9" t="s">
        <v>5005</v>
      </c>
      <c r="H2657" s="9" t="s">
        <v>4930</v>
      </c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>
      <c r="A2658" s="9" t="s">
        <v>5133</v>
      </c>
      <c r="B2658" s="9">
        <v>5.25971191E8</v>
      </c>
      <c r="C2658" s="9" t="s">
        <v>5134</v>
      </c>
      <c r="D2658" s="10">
        <v>45246.388078703705</v>
      </c>
      <c r="E2658" s="9" t="s">
        <v>4877</v>
      </c>
      <c r="F2658" s="9" t="s">
        <v>4887</v>
      </c>
      <c r="G2658" s="9" t="s">
        <v>5005</v>
      </c>
      <c r="H2658" s="9" t="s">
        <v>4930</v>
      </c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>
      <c r="A2659" s="9" t="s">
        <v>3489</v>
      </c>
      <c r="B2659" s="9">
        <v>5.26003525E8</v>
      </c>
      <c r="C2659" s="9" t="s">
        <v>3490</v>
      </c>
      <c r="D2659" s="10">
        <v>45246.42626157407</v>
      </c>
      <c r="E2659" s="9" t="s">
        <v>4882</v>
      </c>
      <c r="F2659" s="9" t="s">
        <v>4887</v>
      </c>
      <c r="G2659" s="9" t="s">
        <v>17</v>
      </c>
      <c r="H2659" s="9" t="s">
        <v>4894</v>
      </c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>
      <c r="A2660" s="9" t="s">
        <v>5135</v>
      </c>
      <c r="B2660" s="9">
        <v>5.05626097E8</v>
      </c>
      <c r="C2660" s="9" t="s">
        <v>5136</v>
      </c>
      <c r="D2660" s="10">
        <v>45246.45379629629</v>
      </c>
      <c r="E2660" s="9" t="s">
        <v>4877</v>
      </c>
      <c r="F2660" s="9" t="s">
        <v>4887</v>
      </c>
      <c r="G2660" s="9" t="s">
        <v>4281</v>
      </c>
      <c r="H2660" s="9" t="s">
        <v>4901</v>
      </c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>
      <c r="A2661" s="9" t="s">
        <v>5137</v>
      </c>
      <c r="B2661" s="9">
        <v>5.06581513E8</v>
      </c>
      <c r="C2661" s="9" t="s">
        <v>5138</v>
      </c>
      <c r="D2661" s="10">
        <v>45246.457916666666</v>
      </c>
      <c r="E2661" s="9" t="s">
        <v>4877</v>
      </c>
      <c r="F2661" s="9" t="s">
        <v>4887</v>
      </c>
      <c r="G2661" s="9" t="s">
        <v>17</v>
      </c>
      <c r="H2661" s="9" t="s">
        <v>4930</v>
      </c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>
      <c r="A2662" s="9" t="s">
        <v>5139</v>
      </c>
      <c r="B2662" s="9">
        <v>5.04226564E8</v>
      </c>
      <c r="C2662" s="9" t="s">
        <v>5140</v>
      </c>
      <c r="D2662" s="10">
        <v>45246.47207175926</v>
      </c>
      <c r="E2662" s="9" t="s">
        <v>4882</v>
      </c>
      <c r="F2662" s="9" t="s">
        <v>4887</v>
      </c>
      <c r="G2662" s="9" t="s">
        <v>17</v>
      </c>
      <c r="H2662" s="9" t="s">
        <v>4912</v>
      </c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>
      <c r="A2663" s="9" t="s">
        <v>5141</v>
      </c>
      <c r="B2663" s="9">
        <v>5.46633346E8</v>
      </c>
      <c r="C2663" s="9" t="s">
        <v>5142</v>
      </c>
      <c r="D2663" s="10">
        <v>45246.4991087963</v>
      </c>
      <c r="E2663" s="9" t="s">
        <v>4882</v>
      </c>
      <c r="F2663" s="9" t="s">
        <v>4887</v>
      </c>
      <c r="G2663" s="9" t="s">
        <v>17</v>
      </c>
      <c r="H2663" s="9" t="s">
        <v>4912</v>
      </c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>
      <c r="A2664" s="9" t="s">
        <v>5143</v>
      </c>
      <c r="B2664" s="9">
        <v>5.25563683E8</v>
      </c>
      <c r="C2664" s="9" t="s">
        <v>5144</v>
      </c>
      <c r="D2664" s="10">
        <v>45246.55516203704</v>
      </c>
      <c r="E2664" s="9" t="s">
        <v>4877</v>
      </c>
      <c r="F2664" s="9" t="s">
        <v>4887</v>
      </c>
      <c r="G2664" s="9" t="s">
        <v>2491</v>
      </c>
      <c r="H2664" s="9" t="s">
        <v>4888</v>
      </c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>
      <c r="A2665" s="9" t="s">
        <v>5145</v>
      </c>
      <c r="B2665" s="9">
        <v>5.44511111E8</v>
      </c>
      <c r="C2665" s="9" t="s">
        <v>5146</v>
      </c>
      <c r="D2665" s="10">
        <v>45246.55836805556</v>
      </c>
      <c r="E2665" s="9" t="s">
        <v>4882</v>
      </c>
      <c r="F2665" s="9" t="s">
        <v>4887</v>
      </c>
      <c r="G2665" s="9" t="s">
        <v>3978</v>
      </c>
      <c r="H2665" s="9" t="s">
        <v>4917</v>
      </c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>
      <c r="A2666" s="9" t="s">
        <v>5147</v>
      </c>
      <c r="B2666" s="9">
        <v>5.07338634E8</v>
      </c>
      <c r="C2666" s="9" t="s">
        <v>5148</v>
      </c>
      <c r="D2666" s="10">
        <v>45246.56664351852</v>
      </c>
      <c r="E2666" s="9" t="s">
        <v>4877</v>
      </c>
      <c r="F2666" s="9" t="s">
        <v>4887</v>
      </c>
      <c r="G2666" s="9" t="s">
        <v>2491</v>
      </c>
      <c r="H2666" s="9" t="s">
        <v>4930</v>
      </c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>
      <c r="A2667" s="11" t="s">
        <v>5149</v>
      </c>
      <c r="B2667" s="9">
        <v>5.03884545E8</v>
      </c>
      <c r="C2667" s="9" t="s">
        <v>5150</v>
      </c>
      <c r="D2667" s="10">
        <v>45246.58324074074</v>
      </c>
      <c r="E2667" s="9" t="s">
        <v>4882</v>
      </c>
      <c r="F2667" s="9" t="s">
        <v>4887</v>
      </c>
      <c r="G2667" s="9" t="s">
        <v>3978</v>
      </c>
      <c r="H2667" s="9" t="s">
        <v>4912</v>
      </c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>
      <c r="A2668" s="9" t="s">
        <v>5151</v>
      </c>
      <c r="B2668" s="9">
        <v>5.07450507E8</v>
      </c>
      <c r="C2668" s="9" t="s">
        <v>5152</v>
      </c>
      <c r="D2668" s="10">
        <v>45246.61246527778</v>
      </c>
      <c r="E2668" s="9" t="s">
        <v>4877</v>
      </c>
      <c r="F2668" s="9" t="s">
        <v>4887</v>
      </c>
      <c r="G2668" s="9" t="s">
        <v>5005</v>
      </c>
      <c r="H2668" s="9" t="s">
        <v>4930</v>
      </c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>
      <c r="A2669" s="9" t="s">
        <v>5153</v>
      </c>
      <c r="B2669" s="9">
        <v>5.08875083E8</v>
      </c>
      <c r="C2669" s="9" t="s">
        <v>5154</v>
      </c>
      <c r="D2669" s="10">
        <v>45246.653032407405</v>
      </c>
      <c r="E2669" s="9" t="s">
        <v>4882</v>
      </c>
      <c r="F2669" s="9" t="s">
        <v>4887</v>
      </c>
      <c r="G2669" s="9" t="s">
        <v>3978</v>
      </c>
      <c r="H2669" s="9" t="s">
        <v>4917</v>
      </c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>
      <c r="A2670" s="9" t="s">
        <v>5155</v>
      </c>
      <c r="B2670" s="9">
        <v>5.22405064E8</v>
      </c>
      <c r="C2670" s="9" t="s">
        <v>5156</v>
      </c>
      <c r="D2670" s="10">
        <v>45246.67626157407</v>
      </c>
      <c r="E2670" s="9" t="s">
        <v>4877</v>
      </c>
      <c r="F2670" s="9" t="s">
        <v>4887</v>
      </c>
      <c r="G2670" s="9" t="s">
        <v>17</v>
      </c>
      <c r="H2670" s="9" t="s">
        <v>4930</v>
      </c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>
      <c r="A2671" s="11" t="s">
        <v>5157</v>
      </c>
      <c r="B2671" s="9">
        <v>5.06582666E8</v>
      </c>
      <c r="C2671" s="9" t="s">
        <v>5158</v>
      </c>
      <c r="D2671" s="10">
        <v>45246.68113425926</v>
      </c>
      <c r="E2671" s="9" t="s">
        <v>4877</v>
      </c>
      <c r="F2671" s="9" t="s">
        <v>4887</v>
      </c>
      <c r="G2671" s="9" t="s">
        <v>17</v>
      </c>
      <c r="H2671" s="9" t="s">
        <v>4901</v>
      </c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>
      <c r="A2672" s="9" t="s">
        <v>5159</v>
      </c>
      <c r="B2672" s="9">
        <v>5.2679384E8</v>
      </c>
      <c r="C2672" s="9" t="s">
        <v>5160</v>
      </c>
      <c r="D2672" s="10">
        <v>45246.75475694444</v>
      </c>
      <c r="E2672" s="9" t="s">
        <v>4877</v>
      </c>
      <c r="F2672" s="9" t="s">
        <v>4887</v>
      </c>
      <c r="G2672" s="9" t="s">
        <v>3195</v>
      </c>
      <c r="H2672" s="9" t="s">
        <v>4888</v>
      </c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>
      <c r="A2673" s="11" t="s">
        <v>5161</v>
      </c>
      <c r="B2673" s="9">
        <v>5.32232844E8</v>
      </c>
      <c r="C2673" s="9" t="s">
        <v>5162</v>
      </c>
      <c r="D2673" s="10">
        <v>45246.810891203706</v>
      </c>
      <c r="E2673" s="9" t="s">
        <v>4877</v>
      </c>
      <c r="F2673" s="9" t="s">
        <v>4887</v>
      </c>
      <c r="G2673" s="9" t="s">
        <v>17</v>
      </c>
      <c r="H2673" s="9" t="s">
        <v>4930</v>
      </c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>
      <c r="A2674" s="9" t="s">
        <v>5163</v>
      </c>
      <c r="B2674" s="9">
        <v>5.39263394E8</v>
      </c>
      <c r="C2674" s="9" t="s">
        <v>5164</v>
      </c>
      <c r="D2674" s="10">
        <v>45246.84296296296</v>
      </c>
      <c r="E2674" s="9" t="s">
        <v>4877</v>
      </c>
      <c r="F2674" s="9" t="s">
        <v>4887</v>
      </c>
      <c r="G2674" s="9" t="s">
        <v>17</v>
      </c>
      <c r="H2674" s="9" t="s">
        <v>4930</v>
      </c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>
      <c r="A2675" s="9" t="s">
        <v>5165</v>
      </c>
      <c r="B2675" s="9">
        <v>5.49908203E8</v>
      </c>
      <c r="C2675" s="9" t="s">
        <v>5166</v>
      </c>
      <c r="D2675" s="10">
        <v>45246.84699074074</v>
      </c>
      <c r="E2675" s="9" t="s">
        <v>4877</v>
      </c>
      <c r="F2675" s="9" t="s">
        <v>4887</v>
      </c>
      <c r="G2675" s="9" t="s">
        <v>17</v>
      </c>
      <c r="H2675" s="9" t="s">
        <v>4888</v>
      </c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>
      <c r="A2676" s="9" t="s">
        <v>5167</v>
      </c>
      <c r="B2676" s="9">
        <v>5.05263579E8</v>
      </c>
      <c r="C2676" s="9" t="s">
        <v>5168</v>
      </c>
      <c r="D2676" s="10">
        <v>45246.85711805556</v>
      </c>
      <c r="E2676" s="9" t="s">
        <v>4877</v>
      </c>
      <c r="F2676" s="9" t="s">
        <v>4887</v>
      </c>
      <c r="G2676" s="9" t="s">
        <v>2491</v>
      </c>
      <c r="H2676" s="9" t="s">
        <v>4930</v>
      </c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>
      <c r="A2677" s="11" t="s">
        <v>5169</v>
      </c>
      <c r="B2677" s="9">
        <v>5.47441558E8</v>
      </c>
      <c r="C2677" s="9" t="s">
        <v>5170</v>
      </c>
      <c r="D2677" s="10">
        <v>45246.87399305555</v>
      </c>
      <c r="E2677" s="9" t="s">
        <v>4877</v>
      </c>
      <c r="F2677" s="9" t="s">
        <v>4887</v>
      </c>
      <c r="G2677" s="9" t="s">
        <v>2491</v>
      </c>
      <c r="H2677" s="9" t="s">
        <v>5027</v>
      </c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>
      <c r="A2678" s="11" t="s">
        <v>5171</v>
      </c>
      <c r="B2678" s="9">
        <v>5.44303631E8</v>
      </c>
      <c r="C2678" s="9" t="s">
        <v>5172</v>
      </c>
      <c r="D2678" s="10">
        <v>45246.8759375</v>
      </c>
      <c r="E2678" s="9" t="s">
        <v>4882</v>
      </c>
      <c r="F2678" s="9" t="s">
        <v>4887</v>
      </c>
      <c r="G2678" s="9" t="s">
        <v>5005</v>
      </c>
      <c r="H2678" s="9" t="s">
        <v>4894</v>
      </c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>
      <c r="A2679" s="9" t="s">
        <v>5173</v>
      </c>
      <c r="B2679" s="9">
        <v>5.26986901E8</v>
      </c>
      <c r="C2679" s="9" t="s">
        <v>5174</v>
      </c>
      <c r="D2679" s="10">
        <v>45246.876296296294</v>
      </c>
      <c r="E2679" s="9" t="s">
        <v>4882</v>
      </c>
      <c r="F2679" s="9" t="s">
        <v>4887</v>
      </c>
      <c r="G2679" s="9" t="s">
        <v>17</v>
      </c>
      <c r="H2679" s="9" t="s">
        <v>4894</v>
      </c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>
      <c r="A2680" s="9" t="s">
        <v>5175</v>
      </c>
      <c r="B2680" s="9">
        <v>5.25613505E8</v>
      </c>
      <c r="C2680" s="9" t="s">
        <v>5176</v>
      </c>
      <c r="D2680" s="10">
        <v>45246.89136574074</v>
      </c>
      <c r="E2680" s="9" t="s">
        <v>4877</v>
      </c>
      <c r="F2680" s="9" t="s">
        <v>4887</v>
      </c>
      <c r="G2680" s="9" t="s">
        <v>5005</v>
      </c>
      <c r="H2680" s="9" t="s">
        <v>4930</v>
      </c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>
      <c r="A2681" s="11" t="s">
        <v>5177</v>
      </c>
      <c r="B2681" s="9">
        <v>5.05550501E8</v>
      </c>
      <c r="C2681" s="9" t="s">
        <v>5178</v>
      </c>
      <c r="D2681" s="10">
        <v>45246.89984953704</v>
      </c>
      <c r="E2681" s="9" t="s">
        <v>4877</v>
      </c>
      <c r="F2681" s="9" t="s">
        <v>4887</v>
      </c>
      <c r="G2681" s="9" t="s">
        <v>3978</v>
      </c>
      <c r="H2681" s="9" t="s">
        <v>4901</v>
      </c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>
      <c r="A2682" s="9" t="s">
        <v>5179</v>
      </c>
      <c r="B2682" s="9">
        <v>5.33591234E8</v>
      </c>
      <c r="C2682" s="9" t="s">
        <v>5180</v>
      </c>
      <c r="D2682" s="10">
        <v>45246.95109953704</v>
      </c>
      <c r="E2682" s="9" t="s">
        <v>4877</v>
      </c>
      <c r="F2682" s="9" t="s">
        <v>4887</v>
      </c>
      <c r="G2682" s="9" t="s">
        <v>5005</v>
      </c>
      <c r="H2682" s="9" t="s">
        <v>4888</v>
      </c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>
      <c r="A2683" s="11" t="s">
        <v>5181</v>
      </c>
      <c r="B2683" s="9">
        <v>5.52616666E8</v>
      </c>
      <c r="C2683" s="9" t="s">
        <v>5182</v>
      </c>
      <c r="D2683" s="10">
        <v>45247.00099537037</v>
      </c>
      <c r="E2683" s="9" t="s">
        <v>4877</v>
      </c>
      <c r="F2683" s="9" t="s">
        <v>4887</v>
      </c>
      <c r="G2683" s="9" t="s">
        <v>5005</v>
      </c>
      <c r="H2683" s="9" t="s">
        <v>4930</v>
      </c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>
      <c r="A2684" s="9" t="s">
        <v>5183</v>
      </c>
      <c r="B2684" s="9">
        <v>5.45508516E8</v>
      </c>
      <c r="C2684" s="9" t="s">
        <v>5184</v>
      </c>
      <c r="D2684" s="10">
        <v>45247.012337962966</v>
      </c>
      <c r="E2684" s="9" t="s">
        <v>4882</v>
      </c>
      <c r="F2684" s="9" t="s">
        <v>4887</v>
      </c>
      <c r="G2684" s="9" t="s">
        <v>3978</v>
      </c>
      <c r="H2684" s="9" t="s">
        <v>4917</v>
      </c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>
      <c r="A2685" s="11" t="s">
        <v>5185</v>
      </c>
      <c r="B2685" s="9">
        <v>5.27929462E8</v>
      </c>
      <c r="C2685" s="9" t="s">
        <v>5186</v>
      </c>
      <c r="D2685" s="10">
        <v>45247.016689814816</v>
      </c>
      <c r="E2685" s="9" t="s">
        <v>4877</v>
      </c>
      <c r="F2685" s="9" t="s">
        <v>4887</v>
      </c>
      <c r="G2685" s="9" t="s">
        <v>5005</v>
      </c>
      <c r="H2685" s="9" t="s">
        <v>4930</v>
      </c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>
      <c r="A2686" s="11" t="s">
        <v>4585</v>
      </c>
      <c r="B2686" s="9">
        <v>5.33454008E8</v>
      </c>
      <c r="C2686" s="9" t="s">
        <v>4586</v>
      </c>
      <c r="D2686" s="10">
        <v>45247.03888888889</v>
      </c>
      <c r="E2686" s="9" t="s">
        <v>4882</v>
      </c>
      <c r="F2686" s="9" t="s">
        <v>4887</v>
      </c>
      <c r="G2686" s="9" t="s">
        <v>17</v>
      </c>
      <c r="H2686" s="9" t="s">
        <v>4912</v>
      </c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>
      <c r="A2687" s="9" t="s">
        <v>5187</v>
      </c>
      <c r="B2687" s="9">
        <v>5.43909499E8</v>
      </c>
      <c r="C2687" s="9" t="s">
        <v>5188</v>
      </c>
      <c r="D2687" s="10">
        <v>45247.04241898148</v>
      </c>
      <c r="E2687" s="9" t="s">
        <v>4882</v>
      </c>
      <c r="F2687" s="9" t="s">
        <v>4887</v>
      </c>
      <c r="G2687" s="9" t="s">
        <v>5005</v>
      </c>
      <c r="H2687" s="9" t="s">
        <v>4912</v>
      </c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>
      <c r="A2688" s="9" t="s">
        <v>5189</v>
      </c>
      <c r="B2688" s="9">
        <v>5.25235757E8</v>
      </c>
      <c r="C2688" s="9" t="s">
        <v>5190</v>
      </c>
      <c r="D2688" s="10">
        <v>45247.3421875</v>
      </c>
      <c r="E2688" s="9" t="s">
        <v>4877</v>
      </c>
      <c r="F2688" s="9" t="s">
        <v>4887</v>
      </c>
      <c r="G2688" s="9" t="s">
        <v>17</v>
      </c>
      <c r="H2688" s="9" t="s">
        <v>4930</v>
      </c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>
      <c r="A2689" s="11" t="s">
        <v>5191</v>
      </c>
      <c r="B2689" s="9">
        <v>5.84711111E8</v>
      </c>
      <c r="C2689" s="9" t="s">
        <v>3952</v>
      </c>
      <c r="D2689" s="10">
        <v>45247.44793981482</v>
      </c>
      <c r="E2689" s="9" t="s">
        <v>4882</v>
      </c>
      <c r="F2689" s="9" t="s">
        <v>4887</v>
      </c>
      <c r="G2689" s="9" t="s">
        <v>17</v>
      </c>
      <c r="H2689" s="9" t="s">
        <v>4894</v>
      </c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>
      <c r="A2690" s="9" t="s">
        <v>5192</v>
      </c>
      <c r="B2690" s="9">
        <v>5.26894813E8</v>
      </c>
      <c r="C2690" s="9" t="s">
        <v>5193</v>
      </c>
      <c r="D2690" s="10">
        <v>45247.471342592595</v>
      </c>
      <c r="E2690" s="9" t="s">
        <v>4882</v>
      </c>
      <c r="F2690" s="9" t="s">
        <v>4887</v>
      </c>
      <c r="G2690" s="9" t="s">
        <v>17</v>
      </c>
      <c r="H2690" s="9" t="s">
        <v>4917</v>
      </c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>
      <c r="A2691" s="9" t="s">
        <v>5194</v>
      </c>
      <c r="B2691" s="9">
        <v>5.28882328E8</v>
      </c>
      <c r="C2691" s="9" t="s">
        <v>5195</v>
      </c>
      <c r="D2691" s="10">
        <v>45247.48399305555</v>
      </c>
      <c r="E2691" s="9" t="s">
        <v>4877</v>
      </c>
      <c r="F2691" s="9" t="s">
        <v>4887</v>
      </c>
      <c r="G2691" s="9" t="s">
        <v>3978</v>
      </c>
      <c r="H2691" s="9" t="s">
        <v>4901</v>
      </c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>
      <c r="A2692" s="11" t="s">
        <v>5196</v>
      </c>
      <c r="B2692" s="9">
        <v>5.2678119E8</v>
      </c>
      <c r="C2692" s="9" t="s">
        <v>5197</v>
      </c>
      <c r="D2692" s="10">
        <v>45247.487442129626</v>
      </c>
      <c r="E2692" s="9" t="s">
        <v>4877</v>
      </c>
      <c r="F2692" s="9" t="s">
        <v>4887</v>
      </c>
      <c r="G2692" s="9" t="s">
        <v>4281</v>
      </c>
      <c r="H2692" s="9" t="s">
        <v>4930</v>
      </c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>
      <c r="A2693" s="11" t="s">
        <v>5198</v>
      </c>
      <c r="B2693" s="9">
        <v>5.4426744E8</v>
      </c>
      <c r="C2693" s="9" t="s">
        <v>5199</v>
      </c>
      <c r="D2693" s="10">
        <v>45247.48871527778</v>
      </c>
      <c r="E2693" s="9" t="s">
        <v>4877</v>
      </c>
      <c r="F2693" s="9" t="s">
        <v>4887</v>
      </c>
      <c r="G2693" s="9" t="s">
        <v>17</v>
      </c>
      <c r="H2693" s="9" t="s">
        <v>4930</v>
      </c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>
      <c r="A2694" s="9" t="s">
        <v>5200</v>
      </c>
      <c r="B2694" s="9">
        <v>5.44428642E8</v>
      </c>
      <c r="C2694" s="9" t="s">
        <v>5201</v>
      </c>
      <c r="D2694" s="10">
        <v>45247.500972222224</v>
      </c>
      <c r="E2694" s="9" t="s">
        <v>4877</v>
      </c>
      <c r="F2694" s="9" t="s">
        <v>4887</v>
      </c>
      <c r="G2694" s="9" t="s">
        <v>17</v>
      </c>
      <c r="H2694" s="9" t="s">
        <v>4930</v>
      </c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>
      <c r="A2695" s="9" t="s">
        <v>5202</v>
      </c>
      <c r="B2695" s="9">
        <v>5.44430311E8</v>
      </c>
      <c r="C2695" s="9" t="s">
        <v>5203</v>
      </c>
      <c r="D2695" s="10">
        <v>45247.50325231482</v>
      </c>
      <c r="E2695" s="9" t="s">
        <v>4877</v>
      </c>
      <c r="F2695" s="9" t="s">
        <v>4887</v>
      </c>
      <c r="G2695" s="9" t="s">
        <v>17</v>
      </c>
      <c r="H2695" s="9" t="s">
        <v>4901</v>
      </c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>
      <c r="A2696" s="11" t="s">
        <v>5204</v>
      </c>
      <c r="B2696" s="9">
        <v>5.22055105E8</v>
      </c>
      <c r="C2696" s="9" t="s">
        <v>5205</v>
      </c>
      <c r="D2696" s="10">
        <v>45247.56329861111</v>
      </c>
      <c r="E2696" s="9" t="s">
        <v>4877</v>
      </c>
      <c r="F2696" s="9" t="s">
        <v>4887</v>
      </c>
      <c r="G2696" s="9" t="s">
        <v>4281</v>
      </c>
      <c r="H2696" s="9" t="s">
        <v>5027</v>
      </c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>
      <c r="A2697" s="11" t="s">
        <v>5206</v>
      </c>
      <c r="B2697" s="9">
        <v>5.45976283E8</v>
      </c>
      <c r="C2697" s="9" t="s">
        <v>5207</v>
      </c>
      <c r="D2697" s="10">
        <v>45247.58280092593</v>
      </c>
      <c r="E2697" s="9" t="s">
        <v>4882</v>
      </c>
      <c r="F2697" s="9" t="s">
        <v>4887</v>
      </c>
      <c r="G2697" s="9" t="s">
        <v>5005</v>
      </c>
      <c r="H2697" s="9" t="s">
        <v>4912</v>
      </c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>
      <c r="A2698" s="9" t="s">
        <v>5208</v>
      </c>
      <c r="B2698" s="9">
        <v>5.49946616E8</v>
      </c>
      <c r="C2698" s="9" t="s">
        <v>5209</v>
      </c>
      <c r="D2698" s="10">
        <v>45247.583333333336</v>
      </c>
      <c r="E2698" s="9" t="s">
        <v>4877</v>
      </c>
      <c r="F2698" s="9" t="s">
        <v>4887</v>
      </c>
      <c r="G2698" s="9" t="s">
        <v>3978</v>
      </c>
      <c r="H2698" s="9" t="s">
        <v>4930</v>
      </c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>
      <c r="A2699" s="11" t="s">
        <v>5210</v>
      </c>
      <c r="B2699" s="9">
        <v>5.86138883E8</v>
      </c>
      <c r="C2699" s="9" t="s">
        <v>5211</v>
      </c>
      <c r="D2699" s="10">
        <v>45247.58458333334</v>
      </c>
      <c r="E2699" s="9" t="s">
        <v>4882</v>
      </c>
      <c r="F2699" s="9" t="s">
        <v>4887</v>
      </c>
      <c r="G2699" s="9" t="s">
        <v>5005</v>
      </c>
      <c r="H2699" s="9" t="s">
        <v>4912</v>
      </c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>
      <c r="A2700" s="11" t="s">
        <v>5212</v>
      </c>
      <c r="B2700" s="9">
        <v>5.49838668E8</v>
      </c>
      <c r="C2700" s="9" t="s">
        <v>5213</v>
      </c>
      <c r="D2700" s="10">
        <v>45247.62535879629</v>
      </c>
      <c r="E2700" s="9" t="s">
        <v>4877</v>
      </c>
      <c r="F2700" s="9" t="s">
        <v>4887</v>
      </c>
      <c r="G2700" s="9" t="s">
        <v>5005</v>
      </c>
      <c r="H2700" s="9" t="s">
        <v>5027</v>
      </c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>
      <c r="A2701" s="9" t="s">
        <v>5214</v>
      </c>
      <c r="B2701" s="9">
        <v>5.26576407E8</v>
      </c>
      <c r="C2701" s="9" t="s">
        <v>5215</v>
      </c>
      <c r="D2701" s="10">
        <v>45247.64674768518</v>
      </c>
      <c r="E2701" s="9" t="s">
        <v>4877</v>
      </c>
      <c r="F2701" s="9" t="s">
        <v>4887</v>
      </c>
      <c r="G2701" s="9" t="s">
        <v>17</v>
      </c>
      <c r="H2701" s="9" t="s">
        <v>4930</v>
      </c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>
      <c r="A2702" s="9" t="s">
        <v>5216</v>
      </c>
      <c r="B2702" s="9">
        <v>5.07550404E8</v>
      </c>
      <c r="C2702" s="9" t="s">
        <v>5217</v>
      </c>
      <c r="D2702" s="10">
        <v>45247.66726851852</v>
      </c>
      <c r="E2702" s="9" t="s">
        <v>4882</v>
      </c>
      <c r="F2702" s="9" t="s">
        <v>4887</v>
      </c>
      <c r="G2702" s="9" t="s">
        <v>5005</v>
      </c>
      <c r="H2702" s="9" t="s">
        <v>4912</v>
      </c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  <row r="2703">
      <c r="A2703" s="9" t="s">
        <v>5218</v>
      </c>
      <c r="B2703" s="9">
        <v>5.4778078E8</v>
      </c>
      <c r="C2703" s="9" t="s">
        <v>5219</v>
      </c>
      <c r="D2703" s="10">
        <v>45247.679375</v>
      </c>
      <c r="E2703" s="9" t="s">
        <v>4877</v>
      </c>
      <c r="F2703" s="9" t="s">
        <v>4887</v>
      </c>
      <c r="G2703" s="9" t="s">
        <v>3978</v>
      </c>
      <c r="H2703" s="9" t="s">
        <v>4930</v>
      </c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</row>
    <row r="2704">
      <c r="A2704" s="9" t="s">
        <v>5220</v>
      </c>
      <c r="B2704" s="9">
        <v>5.28810807E8</v>
      </c>
      <c r="C2704" s="9" t="s">
        <v>5221</v>
      </c>
      <c r="D2704" s="10">
        <v>45247.683229166665</v>
      </c>
      <c r="E2704" s="9" t="s">
        <v>4882</v>
      </c>
      <c r="F2704" s="9" t="s">
        <v>4887</v>
      </c>
      <c r="G2704" s="9" t="s">
        <v>5005</v>
      </c>
      <c r="H2704" s="9" t="s">
        <v>4917</v>
      </c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</row>
    <row r="2705">
      <c r="A2705" s="9" t="s">
        <v>5222</v>
      </c>
      <c r="B2705" s="9">
        <v>5.08242323E8</v>
      </c>
      <c r="C2705" s="9" t="s">
        <v>5223</v>
      </c>
      <c r="D2705" s="10">
        <v>45247.68934027778</v>
      </c>
      <c r="E2705" s="9" t="s">
        <v>4877</v>
      </c>
      <c r="F2705" s="9" t="s">
        <v>4887</v>
      </c>
      <c r="G2705" s="9" t="s">
        <v>17</v>
      </c>
      <c r="H2705" s="9" t="s">
        <v>4930</v>
      </c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</row>
    <row r="2706">
      <c r="A2706" s="11" t="s">
        <v>5224</v>
      </c>
      <c r="B2706" s="9">
        <v>5.33061753E8</v>
      </c>
      <c r="C2706" s="9" t="s">
        <v>5225</v>
      </c>
      <c r="D2706" s="10">
        <v>45247.69149305556</v>
      </c>
      <c r="E2706" s="9" t="s">
        <v>4882</v>
      </c>
      <c r="F2706" s="9" t="s">
        <v>4887</v>
      </c>
      <c r="G2706" s="9" t="s">
        <v>5005</v>
      </c>
      <c r="H2706" s="9" t="s">
        <v>4894</v>
      </c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</row>
    <row r="2707">
      <c r="A2707" s="11" t="s">
        <v>5212</v>
      </c>
      <c r="B2707" s="9">
        <v>5.49838668E8</v>
      </c>
      <c r="C2707" s="9" t="s">
        <v>5213</v>
      </c>
      <c r="D2707" s="10">
        <v>45247.69862268519</v>
      </c>
      <c r="E2707" s="9" t="s">
        <v>4882</v>
      </c>
      <c r="F2707" s="9" t="s">
        <v>4887</v>
      </c>
      <c r="G2707" s="9" t="s">
        <v>17</v>
      </c>
      <c r="H2707" s="9" t="s">
        <v>4894</v>
      </c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</row>
    <row r="2708">
      <c r="A2708" s="9" t="s">
        <v>1444</v>
      </c>
      <c r="B2708" s="9">
        <v>5.08820673E8</v>
      </c>
      <c r="C2708" s="9" t="s">
        <v>1445</v>
      </c>
      <c r="D2708" s="10">
        <v>45247.71994212963</v>
      </c>
      <c r="E2708" s="9" t="s">
        <v>4877</v>
      </c>
      <c r="F2708" s="9" t="s">
        <v>4887</v>
      </c>
      <c r="G2708" s="9" t="s">
        <v>3978</v>
      </c>
      <c r="H2708" s="9" t="s">
        <v>4930</v>
      </c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</row>
    <row r="2709">
      <c r="A2709" s="11" t="s">
        <v>5226</v>
      </c>
      <c r="B2709" s="9">
        <v>5.32388658E8</v>
      </c>
      <c r="C2709" s="9" t="s">
        <v>5227</v>
      </c>
      <c r="D2709" s="10">
        <v>45247.748819444445</v>
      </c>
      <c r="E2709" s="9" t="s">
        <v>4877</v>
      </c>
      <c r="F2709" s="9" t="s">
        <v>4887</v>
      </c>
      <c r="G2709" s="9" t="s">
        <v>17</v>
      </c>
      <c r="H2709" s="9" t="s">
        <v>4930</v>
      </c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</row>
    <row r="2710">
      <c r="A2710" s="9" t="s">
        <v>5228</v>
      </c>
      <c r="B2710" s="9">
        <v>5.07482338E8</v>
      </c>
      <c r="C2710" s="9" t="s">
        <v>5229</v>
      </c>
      <c r="D2710" s="10">
        <v>45247.80436342592</v>
      </c>
      <c r="E2710" s="9" t="s">
        <v>4877</v>
      </c>
      <c r="F2710" s="9" t="s">
        <v>4887</v>
      </c>
      <c r="G2710" s="9" t="s">
        <v>3978</v>
      </c>
      <c r="H2710" s="9" t="s">
        <v>4930</v>
      </c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</row>
    <row r="2711">
      <c r="A2711" s="11" t="s">
        <v>5230</v>
      </c>
      <c r="B2711" s="9">
        <v>5.05070392E8</v>
      </c>
      <c r="C2711" s="9" t="s">
        <v>5231</v>
      </c>
      <c r="D2711" s="10">
        <v>45247.85670138889</v>
      </c>
      <c r="E2711" s="9" t="s">
        <v>4882</v>
      </c>
      <c r="F2711" s="9" t="s">
        <v>4887</v>
      </c>
      <c r="G2711" s="9" t="s">
        <v>5005</v>
      </c>
      <c r="H2711" s="9" t="s">
        <v>4917</v>
      </c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</row>
    <row r="2712">
      <c r="A2712" s="9" t="s">
        <v>5232</v>
      </c>
      <c r="B2712" s="9">
        <v>5.45691207E8</v>
      </c>
      <c r="C2712" s="9" t="s">
        <v>5233</v>
      </c>
      <c r="D2712" s="10">
        <v>45247.89622685185</v>
      </c>
      <c r="E2712" s="9" t="s">
        <v>4882</v>
      </c>
      <c r="F2712" s="9" t="s">
        <v>4887</v>
      </c>
      <c r="G2712" s="9" t="s">
        <v>17</v>
      </c>
      <c r="H2712" s="9" t="s">
        <v>4912</v>
      </c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</row>
    <row r="2713">
      <c r="A2713" s="9" t="s">
        <v>5234</v>
      </c>
      <c r="B2713" s="9">
        <v>5.47636613E8</v>
      </c>
      <c r="C2713" s="9" t="s">
        <v>5235</v>
      </c>
      <c r="D2713" s="10">
        <v>45247.896828703706</v>
      </c>
      <c r="E2713" s="9" t="s">
        <v>4877</v>
      </c>
      <c r="F2713" s="9" t="s">
        <v>4887</v>
      </c>
      <c r="G2713" s="9" t="s">
        <v>3978</v>
      </c>
      <c r="H2713" s="9" t="s">
        <v>4901</v>
      </c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>
      <c r="A2714" s="11" t="s">
        <v>1564</v>
      </c>
      <c r="B2714" s="9">
        <v>5.49173002E8</v>
      </c>
      <c r="C2714" s="9" t="s">
        <v>1565</v>
      </c>
      <c r="D2714" s="10">
        <v>45247.92837962963</v>
      </c>
      <c r="E2714" s="9" t="s">
        <v>4877</v>
      </c>
      <c r="F2714" s="9" t="s">
        <v>4887</v>
      </c>
      <c r="G2714" s="9" t="s">
        <v>5005</v>
      </c>
      <c r="H2714" s="9" t="s">
        <v>4901</v>
      </c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</row>
    <row r="2715">
      <c r="A2715" s="9" t="s">
        <v>3951</v>
      </c>
      <c r="B2715" s="9">
        <v>5.84711111E8</v>
      </c>
      <c r="C2715" s="9" t="s">
        <v>3952</v>
      </c>
      <c r="D2715" s="10">
        <v>45248.001921296294</v>
      </c>
      <c r="E2715" s="9" t="s">
        <v>4877</v>
      </c>
      <c r="F2715" s="9" t="s">
        <v>4887</v>
      </c>
      <c r="G2715" s="9" t="s">
        <v>17</v>
      </c>
      <c r="H2715" s="9" t="s">
        <v>4930</v>
      </c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</row>
    <row r="2716">
      <c r="A2716" s="9" t="s">
        <v>5236</v>
      </c>
      <c r="B2716" s="9">
        <v>5.4794054E8</v>
      </c>
      <c r="C2716" s="9" t="s">
        <v>5237</v>
      </c>
      <c r="D2716" s="10">
        <v>45248.005219907405</v>
      </c>
      <c r="E2716" s="9" t="s">
        <v>4877</v>
      </c>
      <c r="F2716" s="9" t="s">
        <v>4887</v>
      </c>
      <c r="G2716" s="9" t="s">
        <v>17</v>
      </c>
      <c r="H2716" s="9" t="s">
        <v>4930</v>
      </c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</row>
    <row r="2717">
      <c r="A2717" s="9" t="s">
        <v>5238</v>
      </c>
      <c r="B2717" s="9">
        <v>5.42338682E8</v>
      </c>
      <c r="C2717" s="9" t="s">
        <v>5239</v>
      </c>
      <c r="D2717" s="10">
        <v>45248.019780092596</v>
      </c>
      <c r="E2717" s="9" t="s">
        <v>4877</v>
      </c>
      <c r="F2717" s="9" t="s">
        <v>4887</v>
      </c>
      <c r="G2717" s="9" t="s">
        <v>17</v>
      </c>
      <c r="H2717" s="9" t="s">
        <v>4930</v>
      </c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</row>
    <row r="2718">
      <c r="A2718" s="9" t="s">
        <v>5240</v>
      </c>
      <c r="B2718" s="9">
        <v>5.04039428E8</v>
      </c>
      <c r="C2718" s="9" t="s">
        <v>5241</v>
      </c>
      <c r="D2718" s="10">
        <v>45248.054247685184</v>
      </c>
      <c r="E2718" s="9" t="s">
        <v>4877</v>
      </c>
      <c r="F2718" s="9" t="s">
        <v>4887</v>
      </c>
      <c r="G2718" s="9" t="s">
        <v>2491</v>
      </c>
      <c r="H2718" s="9" t="s">
        <v>4930</v>
      </c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</row>
    <row r="2719">
      <c r="A2719" s="9" t="s">
        <v>5242</v>
      </c>
      <c r="B2719" s="9">
        <v>5.87222353E8</v>
      </c>
      <c r="C2719" s="9" t="s">
        <v>5243</v>
      </c>
      <c r="D2719" s="10">
        <v>45248.06688657407</v>
      </c>
      <c r="E2719" s="9" t="s">
        <v>4877</v>
      </c>
      <c r="F2719" s="9" t="s">
        <v>4887</v>
      </c>
      <c r="G2719" s="9" t="s">
        <v>17</v>
      </c>
      <c r="H2719" s="9" t="s">
        <v>4930</v>
      </c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</row>
    <row r="2720">
      <c r="A2720" s="9" t="s">
        <v>5244</v>
      </c>
      <c r="B2720" s="9">
        <v>5.09977595E8</v>
      </c>
      <c r="C2720" s="9" t="s">
        <v>5245</v>
      </c>
      <c r="D2720" s="10">
        <v>45248.06945601852</v>
      </c>
      <c r="E2720" s="9" t="s">
        <v>4882</v>
      </c>
      <c r="F2720" s="9" t="s">
        <v>4887</v>
      </c>
      <c r="G2720" s="9" t="s">
        <v>3978</v>
      </c>
      <c r="H2720" s="9" t="s">
        <v>4917</v>
      </c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</row>
    <row r="2721">
      <c r="A2721" s="9" t="s">
        <v>5246</v>
      </c>
      <c r="B2721" s="9">
        <v>5.04573631E8</v>
      </c>
      <c r="C2721" s="9" t="s">
        <v>5247</v>
      </c>
      <c r="D2721" s="10">
        <v>45248.12777777778</v>
      </c>
      <c r="E2721" s="9" t="s">
        <v>4882</v>
      </c>
      <c r="F2721" s="9" t="s">
        <v>4887</v>
      </c>
      <c r="G2721" s="9" t="s">
        <v>5005</v>
      </c>
      <c r="H2721" s="9" t="s">
        <v>4894</v>
      </c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>
      <c r="A2722" s="11" t="s">
        <v>5248</v>
      </c>
      <c r="B2722" s="9">
        <v>5.05437007E8</v>
      </c>
      <c r="C2722" s="9" t="s">
        <v>5249</v>
      </c>
      <c r="D2722" s="10">
        <v>45248.39488425926</v>
      </c>
      <c r="E2722" s="9" t="s">
        <v>4877</v>
      </c>
      <c r="F2722" s="9" t="s">
        <v>4887</v>
      </c>
      <c r="G2722" s="9" t="s">
        <v>5005</v>
      </c>
      <c r="H2722" s="9" t="s">
        <v>4930</v>
      </c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</row>
    <row r="2723">
      <c r="A2723" s="11" t="s">
        <v>5250</v>
      </c>
      <c r="B2723" s="9">
        <v>5.02299931E8</v>
      </c>
      <c r="C2723" s="9" t="s">
        <v>5251</v>
      </c>
      <c r="D2723" s="10">
        <v>45248.395787037036</v>
      </c>
      <c r="E2723" s="9" t="s">
        <v>4877</v>
      </c>
      <c r="F2723" s="9" t="s">
        <v>4887</v>
      </c>
      <c r="G2723" s="9" t="s">
        <v>3978</v>
      </c>
      <c r="H2723" s="9" t="s">
        <v>4888</v>
      </c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</row>
    <row r="2724">
      <c r="A2724" s="9" t="s">
        <v>5252</v>
      </c>
      <c r="B2724" s="9">
        <v>5.446592E8</v>
      </c>
      <c r="C2724" s="9" t="s">
        <v>5253</v>
      </c>
      <c r="D2724" s="10">
        <v>45248.41607638889</v>
      </c>
      <c r="E2724" s="9" t="s">
        <v>4877</v>
      </c>
      <c r="F2724" s="9" t="s">
        <v>4887</v>
      </c>
      <c r="G2724" s="9" t="s">
        <v>17</v>
      </c>
      <c r="H2724" s="9" t="s">
        <v>4930</v>
      </c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>
      <c r="A2725" s="11" t="s">
        <v>5254</v>
      </c>
      <c r="B2725" s="9">
        <v>5.09445338E8</v>
      </c>
      <c r="C2725" s="9" t="s">
        <v>5255</v>
      </c>
      <c r="D2725" s="10">
        <v>45248.43068287037</v>
      </c>
      <c r="E2725" s="9" t="s">
        <v>4877</v>
      </c>
      <c r="F2725" s="9" t="s">
        <v>4887</v>
      </c>
      <c r="G2725" s="9" t="s">
        <v>5005</v>
      </c>
      <c r="H2725" s="9" t="s">
        <v>4930</v>
      </c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</row>
    <row r="2726">
      <c r="A2726" s="9" t="s">
        <v>5256</v>
      </c>
      <c r="B2726" s="9">
        <v>5.47447726E8</v>
      </c>
      <c r="C2726" s="9" t="s">
        <v>5257</v>
      </c>
      <c r="D2726" s="10">
        <v>45248.43975694444</v>
      </c>
      <c r="E2726" s="9" t="s">
        <v>4882</v>
      </c>
      <c r="F2726" s="9" t="s">
        <v>4887</v>
      </c>
      <c r="G2726" s="9" t="s">
        <v>17</v>
      </c>
      <c r="H2726" s="9" t="s">
        <v>4912</v>
      </c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</row>
    <row r="2727">
      <c r="A2727" s="11" t="s">
        <v>5258</v>
      </c>
      <c r="B2727" s="9">
        <v>5.49194944E8</v>
      </c>
      <c r="C2727" s="9" t="s">
        <v>5259</v>
      </c>
      <c r="D2727" s="10">
        <v>45248.48030092593</v>
      </c>
      <c r="E2727" s="9" t="s">
        <v>4877</v>
      </c>
      <c r="F2727" s="9" t="s">
        <v>4887</v>
      </c>
      <c r="G2727" s="9" t="s">
        <v>3978</v>
      </c>
      <c r="H2727" s="9" t="s">
        <v>4930</v>
      </c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</row>
    <row r="2728">
      <c r="A2728" s="11" t="s">
        <v>5260</v>
      </c>
      <c r="B2728" s="9">
        <v>5.42088308E8</v>
      </c>
      <c r="C2728" s="9" t="s">
        <v>5261</v>
      </c>
      <c r="D2728" s="10">
        <v>45248.505902777775</v>
      </c>
      <c r="E2728" s="9" t="s">
        <v>4882</v>
      </c>
      <c r="F2728" s="9" t="s">
        <v>4887</v>
      </c>
      <c r="G2728" s="9" t="s">
        <v>5005</v>
      </c>
      <c r="H2728" s="9" t="s">
        <v>4894</v>
      </c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</row>
    <row r="2729">
      <c r="A2729" s="9" t="s">
        <v>5262</v>
      </c>
      <c r="B2729" s="9">
        <v>5.08350803E8</v>
      </c>
      <c r="C2729" s="9" t="s">
        <v>5263</v>
      </c>
      <c r="D2729" s="10">
        <v>45248.616875</v>
      </c>
      <c r="E2729" s="9" t="s">
        <v>4882</v>
      </c>
      <c r="F2729" s="9" t="s">
        <v>4887</v>
      </c>
      <c r="G2729" s="9" t="s">
        <v>17</v>
      </c>
      <c r="H2729" s="9" t="s">
        <v>4894</v>
      </c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</row>
    <row r="2730">
      <c r="A2730" s="9" t="s">
        <v>5264</v>
      </c>
      <c r="B2730" s="9">
        <v>5.45990888E8</v>
      </c>
      <c r="C2730" s="9" t="s">
        <v>5265</v>
      </c>
      <c r="D2730" s="10">
        <v>45248.638877314814</v>
      </c>
      <c r="E2730" s="9" t="s">
        <v>4877</v>
      </c>
      <c r="F2730" s="9" t="s">
        <v>4887</v>
      </c>
      <c r="G2730" s="9" t="s">
        <v>2491</v>
      </c>
      <c r="H2730" s="9" t="s">
        <v>4930</v>
      </c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</row>
    <row r="2731">
      <c r="A2731" s="11" t="s">
        <v>5266</v>
      </c>
      <c r="B2731" s="9">
        <v>5.06922824E8</v>
      </c>
      <c r="C2731" s="9" t="s">
        <v>5267</v>
      </c>
      <c r="D2731" s="10">
        <v>45248.6753125</v>
      </c>
      <c r="E2731" s="9" t="s">
        <v>4877</v>
      </c>
      <c r="F2731" s="9" t="s">
        <v>4887</v>
      </c>
      <c r="G2731" s="9" t="s">
        <v>17</v>
      </c>
      <c r="H2731" s="9" t="s">
        <v>4930</v>
      </c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</row>
    <row r="2732">
      <c r="A2732" s="9" t="s">
        <v>4965</v>
      </c>
      <c r="B2732" s="9">
        <v>5.33384579E8</v>
      </c>
      <c r="C2732" s="9" t="s">
        <v>4966</v>
      </c>
      <c r="D2732" s="10">
        <v>45248.68686342592</v>
      </c>
      <c r="E2732" s="9" t="s">
        <v>4877</v>
      </c>
      <c r="F2732" s="9" t="s">
        <v>4887</v>
      </c>
      <c r="G2732" s="9" t="s">
        <v>17</v>
      </c>
      <c r="H2732" s="9" t="s">
        <v>5027</v>
      </c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</row>
    <row r="2733">
      <c r="A2733" s="11" t="s">
        <v>5266</v>
      </c>
      <c r="B2733" s="9">
        <v>5.06922824E8</v>
      </c>
      <c r="C2733" s="9" t="s">
        <v>5267</v>
      </c>
      <c r="D2733" s="10">
        <v>45248.68797453704</v>
      </c>
      <c r="E2733" s="9" t="s">
        <v>4882</v>
      </c>
      <c r="F2733" s="9" t="s">
        <v>4887</v>
      </c>
      <c r="G2733" s="9" t="s">
        <v>4281</v>
      </c>
      <c r="H2733" s="9" t="s">
        <v>4917</v>
      </c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</row>
    <row r="2734">
      <c r="A2734" s="9" t="s">
        <v>5268</v>
      </c>
      <c r="B2734" s="9">
        <v>5.85515578E8</v>
      </c>
      <c r="C2734" s="9" t="s">
        <v>5269</v>
      </c>
      <c r="D2734" s="10">
        <v>45248.719375</v>
      </c>
      <c r="E2734" s="9" t="s">
        <v>4882</v>
      </c>
      <c r="F2734" s="9" t="s">
        <v>4887</v>
      </c>
      <c r="G2734" s="9" t="s">
        <v>5005</v>
      </c>
      <c r="H2734" s="9" t="s">
        <v>4917</v>
      </c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</row>
    <row r="2735">
      <c r="A2735" s="9" t="s">
        <v>5270</v>
      </c>
      <c r="B2735" s="9">
        <v>5.33321111E8</v>
      </c>
      <c r="C2735" s="9" t="s">
        <v>5271</v>
      </c>
      <c r="D2735" s="10">
        <v>45248.72457175926</v>
      </c>
      <c r="E2735" s="9" t="s">
        <v>4882</v>
      </c>
      <c r="F2735" s="9" t="s">
        <v>4887</v>
      </c>
      <c r="G2735" s="9" t="s">
        <v>5005</v>
      </c>
      <c r="H2735" s="9" t="s">
        <v>4912</v>
      </c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</row>
    <row r="2736">
      <c r="A2736" s="9" t="s">
        <v>5272</v>
      </c>
      <c r="B2736" s="9">
        <v>5.23782179E8</v>
      </c>
      <c r="C2736" s="9" t="s">
        <v>5273</v>
      </c>
      <c r="D2736" s="10">
        <v>45248.728414351855</v>
      </c>
      <c r="E2736" s="9" t="s">
        <v>4877</v>
      </c>
      <c r="F2736" s="9" t="s">
        <v>4887</v>
      </c>
      <c r="G2736" s="9" t="s">
        <v>5005</v>
      </c>
      <c r="H2736" s="9" t="s">
        <v>4930</v>
      </c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>
      <c r="A2737" s="9" t="s">
        <v>5274</v>
      </c>
      <c r="B2737" s="9">
        <v>5.42522219E8</v>
      </c>
      <c r="C2737" s="9" t="s">
        <v>5275</v>
      </c>
      <c r="D2737" s="10">
        <v>45248.77270833333</v>
      </c>
      <c r="E2737" s="9" t="s">
        <v>4877</v>
      </c>
      <c r="F2737" s="9" t="s">
        <v>4887</v>
      </c>
      <c r="G2737" s="9" t="s">
        <v>3978</v>
      </c>
      <c r="H2737" s="9" t="s">
        <v>4888</v>
      </c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</row>
    <row r="2738">
      <c r="A2738" s="11" t="s">
        <v>5276</v>
      </c>
      <c r="B2738" s="9">
        <v>5.23299959E8</v>
      </c>
      <c r="C2738" s="9" t="s">
        <v>5277</v>
      </c>
      <c r="D2738" s="10">
        <v>45248.81875</v>
      </c>
      <c r="E2738" s="9" t="s">
        <v>4877</v>
      </c>
      <c r="F2738" s="9" t="s">
        <v>4887</v>
      </c>
      <c r="G2738" s="9" t="s">
        <v>4281</v>
      </c>
      <c r="H2738" s="9" t="s">
        <v>4901</v>
      </c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</row>
    <row r="2739">
      <c r="A2739" s="9" t="s">
        <v>5278</v>
      </c>
      <c r="B2739" s="9">
        <v>5.28027737E8</v>
      </c>
      <c r="C2739" s="9" t="s">
        <v>5279</v>
      </c>
      <c r="D2739" s="10">
        <v>45248.83578703704</v>
      </c>
      <c r="E2739" s="9" t="s">
        <v>4882</v>
      </c>
      <c r="F2739" s="9" t="s">
        <v>4887</v>
      </c>
      <c r="G2739" s="9" t="s">
        <v>17</v>
      </c>
      <c r="H2739" s="9" t="s">
        <v>4917</v>
      </c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</row>
    <row r="2740">
      <c r="A2740" s="9" t="s">
        <v>5280</v>
      </c>
      <c r="B2740" s="9">
        <v>5.22416819E8</v>
      </c>
      <c r="C2740" s="9" t="s">
        <v>5281</v>
      </c>
      <c r="D2740" s="10">
        <v>45248.83835648148</v>
      </c>
      <c r="E2740" s="9" t="s">
        <v>4882</v>
      </c>
      <c r="F2740" s="9" t="s">
        <v>4887</v>
      </c>
      <c r="G2740" s="9" t="s">
        <v>17</v>
      </c>
      <c r="H2740" s="9" t="s">
        <v>4917</v>
      </c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</row>
    <row r="2741">
      <c r="A2741" s="9" t="s">
        <v>5282</v>
      </c>
      <c r="B2741" s="9">
        <v>5.43037902E8</v>
      </c>
      <c r="C2741" s="9" t="s">
        <v>5283</v>
      </c>
      <c r="D2741" s="10">
        <v>45248.8953587963</v>
      </c>
      <c r="E2741" s="9" t="s">
        <v>4882</v>
      </c>
      <c r="F2741" s="9" t="s">
        <v>4887</v>
      </c>
      <c r="G2741" s="9" t="s">
        <v>17</v>
      </c>
      <c r="H2741" s="9" t="s">
        <v>4894</v>
      </c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</row>
    <row r="2742">
      <c r="A2742" s="11" t="s">
        <v>5284</v>
      </c>
      <c r="B2742" s="9">
        <v>5.49651784E8</v>
      </c>
      <c r="C2742" s="9" t="s">
        <v>5285</v>
      </c>
      <c r="D2742" s="10">
        <v>45248.942465277774</v>
      </c>
      <c r="E2742" s="9" t="s">
        <v>4882</v>
      </c>
      <c r="F2742" s="9" t="s">
        <v>4887</v>
      </c>
      <c r="G2742" s="9" t="s">
        <v>17</v>
      </c>
      <c r="H2742" s="9" t="s">
        <v>4894</v>
      </c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</row>
    <row r="2743">
      <c r="A2743" s="9" t="s">
        <v>5286</v>
      </c>
      <c r="B2743" s="9">
        <v>5.06270276E8</v>
      </c>
      <c r="C2743" s="9" t="s">
        <v>5287</v>
      </c>
      <c r="D2743" s="10">
        <v>45248.954201388886</v>
      </c>
      <c r="E2743" s="9" t="s">
        <v>4877</v>
      </c>
      <c r="F2743" s="9" t="s">
        <v>4887</v>
      </c>
      <c r="G2743" s="9" t="s">
        <v>5005</v>
      </c>
      <c r="H2743" s="9" t="s">
        <v>4930</v>
      </c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</row>
    <row r="2744">
      <c r="A2744" s="9" t="s">
        <v>5218</v>
      </c>
      <c r="B2744" s="9">
        <v>5.4778078E8</v>
      </c>
      <c r="C2744" s="9" t="s">
        <v>5219</v>
      </c>
      <c r="D2744" s="10">
        <v>45249.4553125</v>
      </c>
      <c r="E2744" s="9" t="s">
        <v>4882</v>
      </c>
      <c r="F2744" s="9" t="s">
        <v>4887</v>
      </c>
      <c r="G2744" s="9" t="s">
        <v>4281</v>
      </c>
      <c r="H2744" s="9" t="s">
        <v>4894</v>
      </c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</row>
    <row r="2745">
      <c r="A2745" s="11" t="s">
        <v>5288</v>
      </c>
      <c r="B2745" s="9">
        <v>5.02020464E8</v>
      </c>
      <c r="C2745" s="9" t="s">
        <v>5289</v>
      </c>
      <c r="D2745" s="10">
        <v>45249.47415509259</v>
      </c>
      <c r="E2745" s="9" t="s">
        <v>4877</v>
      </c>
      <c r="F2745" s="9" t="s">
        <v>4887</v>
      </c>
      <c r="G2745" s="9" t="s">
        <v>17</v>
      </c>
      <c r="H2745" s="9" t="s">
        <v>4888</v>
      </c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</row>
    <row r="2746">
      <c r="A2746" s="11" t="s">
        <v>5290</v>
      </c>
      <c r="B2746" s="9">
        <v>5.29274013E8</v>
      </c>
      <c r="C2746" s="9" t="s">
        <v>5291</v>
      </c>
      <c r="D2746" s="10">
        <v>45249.485925925925</v>
      </c>
      <c r="E2746" s="9" t="s">
        <v>4877</v>
      </c>
      <c r="F2746" s="9" t="s">
        <v>4887</v>
      </c>
      <c r="G2746" s="9" t="s">
        <v>17</v>
      </c>
      <c r="H2746" s="9" t="s">
        <v>4901</v>
      </c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</row>
    <row r="2747">
      <c r="A2747" s="9" t="s">
        <v>5292</v>
      </c>
      <c r="B2747" s="9">
        <v>5.27713329E8</v>
      </c>
      <c r="C2747" s="9" t="s">
        <v>5293</v>
      </c>
      <c r="D2747" s="10">
        <v>45249.49805555555</v>
      </c>
      <c r="E2747" s="9" t="s">
        <v>4882</v>
      </c>
      <c r="F2747" s="9" t="s">
        <v>4887</v>
      </c>
      <c r="G2747" s="9" t="s">
        <v>3978</v>
      </c>
      <c r="H2747" s="9" t="s">
        <v>4917</v>
      </c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</row>
    <row r="2748">
      <c r="A2748" s="9" t="s">
        <v>5294</v>
      </c>
      <c r="B2748" s="9">
        <v>5.02687632E8</v>
      </c>
      <c r="C2748" s="9" t="s">
        <v>5295</v>
      </c>
      <c r="D2748" s="10">
        <v>45249.549988425926</v>
      </c>
      <c r="E2748" s="9" t="s">
        <v>4882</v>
      </c>
      <c r="F2748" s="9" t="s">
        <v>4887</v>
      </c>
      <c r="G2748" s="9" t="s">
        <v>5005</v>
      </c>
      <c r="H2748" s="9" t="s">
        <v>4894</v>
      </c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</row>
    <row r="2749">
      <c r="A2749" s="9" t="s">
        <v>5296</v>
      </c>
      <c r="B2749" s="9">
        <v>5.08465906E8</v>
      </c>
      <c r="C2749" s="9" t="s">
        <v>5297</v>
      </c>
      <c r="D2749" s="10">
        <v>45249.56346064815</v>
      </c>
      <c r="E2749" s="9" t="s">
        <v>4877</v>
      </c>
      <c r="F2749" s="9" t="s">
        <v>4887</v>
      </c>
      <c r="G2749" s="9" t="s">
        <v>4281</v>
      </c>
      <c r="H2749" s="9" t="s">
        <v>4888</v>
      </c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>
      <c r="A2750" s="11" t="s">
        <v>1822</v>
      </c>
      <c r="B2750" s="9">
        <v>5.58811655E8</v>
      </c>
      <c r="C2750" s="9" t="s">
        <v>1823</v>
      </c>
      <c r="D2750" s="10">
        <v>45249.594143518516</v>
      </c>
      <c r="E2750" s="9" t="s">
        <v>4877</v>
      </c>
      <c r="F2750" s="9" t="s">
        <v>4887</v>
      </c>
      <c r="G2750" s="9" t="s">
        <v>17</v>
      </c>
      <c r="H2750" s="9" t="s">
        <v>4930</v>
      </c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>
      <c r="A2751" s="11" t="s">
        <v>5298</v>
      </c>
      <c r="B2751" s="9">
        <v>5.22741052E8</v>
      </c>
      <c r="C2751" s="9" t="s">
        <v>5299</v>
      </c>
      <c r="D2751" s="10">
        <v>45249.60135416667</v>
      </c>
      <c r="E2751" s="9" t="s">
        <v>4877</v>
      </c>
      <c r="F2751" s="9" t="s">
        <v>4887</v>
      </c>
      <c r="G2751" s="9" t="s">
        <v>2491</v>
      </c>
      <c r="H2751" s="9" t="s">
        <v>5027</v>
      </c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>
      <c r="A2752" s="11" t="s">
        <v>5250</v>
      </c>
      <c r="B2752" s="9">
        <v>5.02299931E8</v>
      </c>
      <c r="C2752" s="9" t="s">
        <v>5300</v>
      </c>
      <c r="D2752" s="10">
        <v>45249.61170138889</v>
      </c>
      <c r="E2752" s="9" t="s">
        <v>4882</v>
      </c>
      <c r="F2752" s="9" t="s">
        <v>4887</v>
      </c>
      <c r="G2752" s="9" t="s">
        <v>4281</v>
      </c>
      <c r="H2752" s="9" t="s">
        <v>4894</v>
      </c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>
      <c r="A2753" s="11" t="s">
        <v>5301</v>
      </c>
      <c r="B2753" s="9">
        <v>5.22231011E8</v>
      </c>
      <c r="C2753" s="9" t="s">
        <v>5302</v>
      </c>
      <c r="D2753" s="10">
        <v>45249.623125</v>
      </c>
      <c r="E2753" s="9" t="s">
        <v>4877</v>
      </c>
      <c r="F2753" s="9" t="s">
        <v>4887</v>
      </c>
      <c r="G2753" s="9" t="s">
        <v>5005</v>
      </c>
      <c r="H2753" s="9" t="s">
        <v>4930</v>
      </c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</row>
    <row r="2754">
      <c r="A2754" s="11" t="s">
        <v>5303</v>
      </c>
      <c r="B2754" s="9">
        <v>5.49030499E8</v>
      </c>
      <c r="C2754" s="9" t="s">
        <v>5304</v>
      </c>
      <c r="D2754" s="10">
        <v>45249.67292824074</v>
      </c>
      <c r="E2754" s="9" t="s">
        <v>4882</v>
      </c>
      <c r="F2754" s="9" t="s">
        <v>4887</v>
      </c>
      <c r="G2754" s="9" t="s">
        <v>17</v>
      </c>
      <c r="H2754" s="9" t="s">
        <v>4894</v>
      </c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</row>
    <row r="2755">
      <c r="A2755" s="9" t="s">
        <v>5305</v>
      </c>
      <c r="B2755" s="9">
        <v>5.46705543E8</v>
      </c>
      <c r="C2755" s="9" t="s">
        <v>5306</v>
      </c>
      <c r="D2755" s="10">
        <v>45249.700520833336</v>
      </c>
      <c r="E2755" s="9" t="s">
        <v>4882</v>
      </c>
      <c r="F2755" s="9" t="s">
        <v>4887</v>
      </c>
      <c r="G2755" s="9" t="s">
        <v>5005</v>
      </c>
      <c r="H2755" s="9" t="s">
        <v>4912</v>
      </c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</row>
    <row r="2756">
      <c r="A2756" s="11" t="s">
        <v>5307</v>
      </c>
      <c r="B2756" s="9">
        <v>5.071262E8</v>
      </c>
      <c r="C2756" s="9" t="s">
        <v>93</v>
      </c>
      <c r="D2756" s="10">
        <v>45249.74364583333</v>
      </c>
      <c r="E2756" s="9" t="s">
        <v>4877</v>
      </c>
      <c r="F2756" s="9" t="s">
        <v>4887</v>
      </c>
      <c r="G2756" s="9" t="s">
        <v>17</v>
      </c>
      <c r="H2756" s="9" t="s">
        <v>4930</v>
      </c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</row>
    <row r="2757">
      <c r="A2757" s="9" t="s">
        <v>5308</v>
      </c>
      <c r="B2757" s="9">
        <v>5.49506902E8</v>
      </c>
      <c r="C2757" s="9" t="s">
        <v>5309</v>
      </c>
      <c r="D2757" s="10">
        <v>45249.80604166666</v>
      </c>
      <c r="E2757" s="9" t="s">
        <v>4882</v>
      </c>
      <c r="F2757" s="9" t="s">
        <v>4887</v>
      </c>
      <c r="G2757" s="9" t="s">
        <v>3978</v>
      </c>
      <c r="H2757" s="9" t="s">
        <v>4894</v>
      </c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</row>
    <row r="2758">
      <c r="A2758" s="9" t="s">
        <v>5310</v>
      </c>
      <c r="B2758" s="9">
        <v>5.25552557E8</v>
      </c>
      <c r="C2758" s="9" t="s">
        <v>5311</v>
      </c>
      <c r="D2758" s="10">
        <v>45249.81821759259</v>
      </c>
      <c r="E2758" s="9" t="s">
        <v>4877</v>
      </c>
      <c r="F2758" s="9" t="s">
        <v>4887</v>
      </c>
      <c r="G2758" s="9" t="s">
        <v>17</v>
      </c>
      <c r="H2758" s="9" t="s">
        <v>4930</v>
      </c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</row>
    <row r="2759">
      <c r="A2759" s="9" t="s">
        <v>5312</v>
      </c>
      <c r="B2759" s="9">
        <v>5.27335888E8</v>
      </c>
      <c r="C2759" s="9" t="s">
        <v>5313</v>
      </c>
      <c r="D2759" s="10">
        <v>45249.82145833333</v>
      </c>
      <c r="E2759" s="9" t="s">
        <v>4882</v>
      </c>
      <c r="F2759" s="9" t="s">
        <v>4887</v>
      </c>
      <c r="G2759" s="9" t="s">
        <v>17</v>
      </c>
      <c r="H2759" s="9" t="s">
        <v>4894</v>
      </c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</row>
    <row r="2760">
      <c r="A2760" s="11" t="s">
        <v>5314</v>
      </c>
      <c r="B2760" s="9">
        <v>5.38522091E8</v>
      </c>
      <c r="C2760" s="9" t="s">
        <v>5315</v>
      </c>
      <c r="D2760" s="10">
        <v>45249.82450231481</v>
      </c>
      <c r="E2760" s="9" t="s">
        <v>4882</v>
      </c>
      <c r="F2760" s="9" t="s">
        <v>4887</v>
      </c>
      <c r="G2760" s="9" t="s">
        <v>5005</v>
      </c>
      <c r="H2760" s="9" t="s">
        <v>4912</v>
      </c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</row>
    <row r="2761">
      <c r="A2761" s="11" t="s">
        <v>5316</v>
      </c>
      <c r="B2761" s="9">
        <v>5.52451671E8</v>
      </c>
      <c r="C2761" s="9" t="s">
        <v>5317</v>
      </c>
      <c r="D2761" s="10">
        <v>45249.85358796296</v>
      </c>
      <c r="E2761" s="9" t="s">
        <v>4882</v>
      </c>
      <c r="F2761" s="9" t="s">
        <v>4887</v>
      </c>
      <c r="G2761" s="9" t="s">
        <v>17</v>
      </c>
      <c r="H2761" s="9" t="s">
        <v>4894</v>
      </c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</row>
    <row r="2762">
      <c r="A2762" s="9" t="s">
        <v>5318</v>
      </c>
      <c r="B2762" s="9">
        <v>5.02080135E8</v>
      </c>
      <c r="C2762" s="9" t="s">
        <v>5319</v>
      </c>
      <c r="D2762" s="10">
        <v>45249.85804398148</v>
      </c>
      <c r="E2762" s="9" t="s">
        <v>4882</v>
      </c>
      <c r="F2762" s="9" t="s">
        <v>4887</v>
      </c>
      <c r="G2762" s="9" t="s">
        <v>17</v>
      </c>
      <c r="H2762" s="9" t="s">
        <v>4912</v>
      </c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</row>
    <row r="2763">
      <c r="A2763" s="9" t="s">
        <v>5320</v>
      </c>
      <c r="B2763" s="9">
        <v>5.45674316E8</v>
      </c>
      <c r="C2763" s="9" t="s">
        <v>5321</v>
      </c>
      <c r="D2763" s="10">
        <v>45249.858668981484</v>
      </c>
      <c r="E2763" s="9" t="s">
        <v>4882</v>
      </c>
      <c r="F2763" s="9" t="s">
        <v>4887</v>
      </c>
      <c r="G2763" s="9" t="s">
        <v>17</v>
      </c>
      <c r="H2763" s="9" t="s">
        <v>4894</v>
      </c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</row>
    <row r="2764">
      <c r="A2764" s="11" t="s">
        <v>5322</v>
      </c>
      <c r="B2764" s="9">
        <v>5.44553297E8</v>
      </c>
      <c r="C2764" s="9" t="s">
        <v>5323</v>
      </c>
      <c r="D2764" s="10">
        <v>45249.87734953704</v>
      </c>
      <c r="E2764" s="9" t="s">
        <v>4877</v>
      </c>
      <c r="F2764" s="9" t="s">
        <v>4887</v>
      </c>
      <c r="G2764" s="9" t="s">
        <v>17</v>
      </c>
      <c r="H2764" s="9" t="s">
        <v>4930</v>
      </c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</row>
    <row r="2765">
      <c r="A2765" s="9" t="s">
        <v>1840</v>
      </c>
      <c r="B2765" s="9">
        <v>5.07176516E8</v>
      </c>
      <c r="C2765" s="9" t="s">
        <v>1841</v>
      </c>
      <c r="D2765" s="10">
        <v>45249.879108796296</v>
      </c>
      <c r="E2765" s="9" t="s">
        <v>4882</v>
      </c>
      <c r="F2765" s="9" t="s">
        <v>4887</v>
      </c>
      <c r="G2765" s="9" t="s">
        <v>17</v>
      </c>
      <c r="H2765" s="9" t="s">
        <v>4894</v>
      </c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</row>
    <row r="2766">
      <c r="A2766" s="11" t="s">
        <v>5324</v>
      </c>
      <c r="B2766" s="9">
        <v>5.05503355E8</v>
      </c>
      <c r="C2766" s="9" t="s">
        <v>5325</v>
      </c>
      <c r="D2766" s="10">
        <v>45249.890173611115</v>
      </c>
      <c r="E2766" s="9" t="s">
        <v>4877</v>
      </c>
      <c r="F2766" s="9" t="s">
        <v>4887</v>
      </c>
      <c r="G2766" s="9" t="s">
        <v>17</v>
      </c>
      <c r="H2766" s="9" t="s">
        <v>5027</v>
      </c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>
      <c r="A2767" s="9" t="s">
        <v>5326</v>
      </c>
      <c r="B2767" s="9">
        <v>5.22448812E8</v>
      </c>
      <c r="C2767" s="9" t="s">
        <v>1204</v>
      </c>
      <c r="D2767" s="10">
        <v>45249.89204861111</v>
      </c>
      <c r="E2767" s="9" t="s">
        <v>4877</v>
      </c>
      <c r="F2767" s="9" t="s">
        <v>4887</v>
      </c>
      <c r="G2767" s="9" t="s">
        <v>4281</v>
      </c>
      <c r="H2767" s="9" t="s">
        <v>4888</v>
      </c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>
      <c r="A2768" s="11" t="s">
        <v>5327</v>
      </c>
      <c r="B2768" s="9">
        <v>5.05577237E8</v>
      </c>
      <c r="C2768" s="9" t="s">
        <v>5328</v>
      </c>
      <c r="D2768" s="10">
        <v>45249.90630787037</v>
      </c>
      <c r="E2768" s="9" t="s">
        <v>4882</v>
      </c>
      <c r="F2768" s="9" t="s">
        <v>4887</v>
      </c>
      <c r="G2768" s="9" t="s">
        <v>4281</v>
      </c>
      <c r="H2768" s="9" t="s">
        <v>4912</v>
      </c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>
      <c r="A2769" s="11" t="s">
        <v>5329</v>
      </c>
      <c r="B2769" s="9">
        <v>5.36260759E8</v>
      </c>
      <c r="C2769" s="9" t="s">
        <v>5330</v>
      </c>
      <c r="D2769" s="10">
        <v>45249.91688657407</v>
      </c>
      <c r="E2769" s="9" t="s">
        <v>4882</v>
      </c>
      <c r="F2769" s="9" t="s">
        <v>4887</v>
      </c>
      <c r="G2769" s="9" t="s">
        <v>2491</v>
      </c>
      <c r="H2769" s="9" t="s">
        <v>4894</v>
      </c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>
      <c r="A2770" s="9" t="s">
        <v>5331</v>
      </c>
      <c r="B2770" s="9">
        <v>5.04320113E8</v>
      </c>
      <c r="C2770" s="9" t="s">
        <v>5332</v>
      </c>
      <c r="D2770" s="10">
        <v>45249.93133101852</v>
      </c>
      <c r="E2770" s="9" t="s">
        <v>4882</v>
      </c>
      <c r="F2770" s="9" t="s">
        <v>4887</v>
      </c>
      <c r="G2770" s="9" t="s">
        <v>5005</v>
      </c>
      <c r="H2770" s="9" t="s">
        <v>4917</v>
      </c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</row>
    <row r="2771">
      <c r="A2771" s="9" t="s">
        <v>5333</v>
      </c>
      <c r="B2771" s="9">
        <v>5.42458006E8</v>
      </c>
      <c r="C2771" s="9" t="s">
        <v>5334</v>
      </c>
      <c r="D2771" s="10">
        <v>45249.93271990741</v>
      </c>
      <c r="E2771" s="9" t="s">
        <v>4882</v>
      </c>
      <c r="F2771" s="9" t="s">
        <v>4887</v>
      </c>
      <c r="G2771" s="9" t="s">
        <v>5005</v>
      </c>
      <c r="H2771" s="9" t="s">
        <v>4912</v>
      </c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</row>
    <row r="2772">
      <c r="A2772" s="11" t="s">
        <v>5335</v>
      </c>
      <c r="B2772" s="9">
        <v>5.06246085E8</v>
      </c>
      <c r="C2772" s="9" t="s">
        <v>5336</v>
      </c>
      <c r="D2772" s="10">
        <v>45249.941041666665</v>
      </c>
      <c r="E2772" s="9" t="s">
        <v>4882</v>
      </c>
      <c r="F2772" s="9" t="s">
        <v>4887</v>
      </c>
      <c r="G2772" s="9" t="s">
        <v>4281</v>
      </c>
      <c r="H2772" s="9" t="s">
        <v>4917</v>
      </c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</row>
    <row r="2773">
      <c r="A2773" s="9" t="s">
        <v>5337</v>
      </c>
      <c r="B2773" s="9">
        <v>5.05272738E8</v>
      </c>
      <c r="C2773" s="9" t="s">
        <v>5338</v>
      </c>
      <c r="D2773" s="10">
        <v>45249.963541666664</v>
      </c>
      <c r="E2773" s="9" t="s">
        <v>4882</v>
      </c>
      <c r="F2773" s="9" t="s">
        <v>4887</v>
      </c>
      <c r="G2773" s="9" t="s">
        <v>17</v>
      </c>
      <c r="H2773" s="9" t="s">
        <v>4894</v>
      </c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</row>
    <row r="2774">
      <c r="A2774" s="11" t="s">
        <v>5339</v>
      </c>
      <c r="B2774" s="9">
        <v>5.2646209E8</v>
      </c>
      <c r="C2774" s="9" t="s">
        <v>5340</v>
      </c>
      <c r="D2774" s="10">
        <v>45249.964467592596</v>
      </c>
      <c r="E2774" s="9" t="s">
        <v>4882</v>
      </c>
      <c r="F2774" s="9" t="s">
        <v>4887</v>
      </c>
      <c r="G2774" s="9" t="s">
        <v>5005</v>
      </c>
      <c r="H2774" s="9" t="s">
        <v>4912</v>
      </c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</row>
    <row r="2775">
      <c r="A2775" s="9" t="s">
        <v>5341</v>
      </c>
      <c r="B2775" s="9">
        <v>5.87345221E8</v>
      </c>
      <c r="C2775" s="9" t="s">
        <v>5342</v>
      </c>
      <c r="D2775" s="10">
        <v>45249.99642361111</v>
      </c>
      <c r="E2775" s="9" t="s">
        <v>4882</v>
      </c>
      <c r="F2775" s="9" t="s">
        <v>4887</v>
      </c>
      <c r="G2775" s="9" t="s">
        <v>3978</v>
      </c>
      <c r="H2775" s="9" t="s">
        <v>4894</v>
      </c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</row>
    <row r="2776">
      <c r="A2776" s="9" t="s">
        <v>5343</v>
      </c>
      <c r="B2776" s="9">
        <v>5.08333616E8</v>
      </c>
      <c r="C2776" s="9" t="s">
        <v>5344</v>
      </c>
      <c r="D2776" s="10">
        <v>45250.02018518518</v>
      </c>
      <c r="E2776" s="9" t="s">
        <v>4882</v>
      </c>
      <c r="F2776" s="9" t="s">
        <v>4887</v>
      </c>
      <c r="G2776" s="9" t="s">
        <v>5005</v>
      </c>
      <c r="H2776" s="9" t="s">
        <v>4894</v>
      </c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</row>
    <row r="2777">
      <c r="A2777" s="9" t="s">
        <v>5345</v>
      </c>
      <c r="B2777" s="9">
        <v>5.25678868E8</v>
      </c>
      <c r="C2777" s="9" t="s">
        <v>5346</v>
      </c>
      <c r="D2777" s="10">
        <v>45250.18708333333</v>
      </c>
      <c r="E2777" s="9" t="s">
        <v>4882</v>
      </c>
      <c r="F2777" s="9" t="s">
        <v>4887</v>
      </c>
      <c r="G2777" s="9" t="s">
        <v>5005</v>
      </c>
      <c r="H2777" s="9" t="s">
        <v>4894</v>
      </c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</row>
    <row r="2778">
      <c r="A2778" s="9" t="s">
        <v>5347</v>
      </c>
      <c r="B2778" s="9">
        <v>5.448287E8</v>
      </c>
      <c r="C2778" s="9" t="s">
        <v>5348</v>
      </c>
      <c r="D2778" s="10">
        <v>45250.32305555556</v>
      </c>
      <c r="E2778" s="9" t="s">
        <v>4877</v>
      </c>
      <c r="F2778" s="9" t="s">
        <v>4887</v>
      </c>
      <c r="G2778" s="9" t="s">
        <v>3978</v>
      </c>
      <c r="H2778" s="9" t="s">
        <v>4888</v>
      </c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</row>
    <row r="2779">
      <c r="A2779" s="11" t="s">
        <v>5349</v>
      </c>
      <c r="B2779" s="9">
        <v>5.23771125E8</v>
      </c>
      <c r="C2779" s="9" t="s">
        <v>5350</v>
      </c>
      <c r="D2779" s="10">
        <v>45250.33923611111</v>
      </c>
      <c r="E2779" s="9" t="s">
        <v>4882</v>
      </c>
      <c r="F2779" s="9" t="s">
        <v>4887</v>
      </c>
      <c r="G2779" s="9" t="s">
        <v>17</v>
      </c>
      <c r="H2779" s="9" t="s">
        <v>4912</v>
      </c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</row>
    <row r="2780">
      <c r="A2780" s="11" t="s">
        <v>5351</v>
      </c>
      <c r="B2780" s="9">
        <v>5.33376609E8</v>
      </c>
      <c r="C2780" s="9" t="s">
        <v>5352</v>
      </c>
      <c r="D2780" s="10">
        <v>45250.37447916667</v>
      </c>
      <c r="E2780" s="9" t="s">
        <v>4882</v>
      </c>
      <c r="F2780" s="9" t="s">
        <v>4887</v>
      </c>
      <c r="G2780" s="9" t="s">
        <v>5005</v>
      </c>
      <c r="H2780" s="9" t="s">
        <v>4894</v>
      </c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>
      <c r="A2781" s="11" t="s">
        <v>2806</v>
      </c>
      <c r="B2781" s="9">
        <v>5.05401007E8</v>
      </c>
      <c r="C2781" s="9" t="s">
        <v>2807</v>
      </c>
      <c r="D2781" s="10">
        <v>45250.37768518519</v>
      </c>
      <c r="E2781" s="9" t="s">
        <v>4877</v>
      </c>
      <c r="F2781" s="9" t="s">
        <v>4887</v>
      </c>
      <c r="G2781" s="9" t="s">
        <v>3978</v>
      </c>
      <c r="H2781" s="9" t="s">
        <v>4901</v>
      </c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</row>
    <row r="2782">
      <c r="A2782" s="9" t="s">
        <v>5353</v>
      </c>
      <c r="B2782" s="9">
        <v>5.22337799E8</v>
      </c>
      <c r="C2782" s="9" t="s">
        <v>5354</v>
      </c>
      <c r="D2782" s="10">
        <v>45250.38462962963</v>
      </c>
      <c r="E2782" s="9" t="s">
        <v>4882</v>
      </c>
      <c r="F2782" s="9" t="s">
        <v>4887</v>
      </c>
      <c r="G2782" s="9" t="s">
        <v>17</v>
      </c>
      <c r="H2782" s="9" t="s">
        <v>4912</v>
      </c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</row>
    <row r="2783">
      <c r="A2783" s="11" t="s">
        <v>5355</v>
      </c>
      <c r="B2783" s="9">
        <v>5.25911858E8</v>
      </c>
      <c r="C2783" s="9" t="s">
        <v>5356</v>
      </c>
      <c r="D2783" s="10">
        <v>45250.39361111111</v>
      </c>
      <c r="E2783" s="9" t="s">
        <v>4882</v>
      </c>
      <c r="F2783" s="9" t="s">
        <v>4887</v>
      </c>
      <c r="G2783" s="9" t="s">
        <v>17</v>
      </c>
      <c r="H2783" s="9" t="s">
        <v>4894</v>
      </c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</row>
    <row r="2784">
      <c r="A2784" s="9" t="s">
        <v>5357</v>
      </c>
      <c r="B2784" s="9">
        <v>5.25284117E8</v>
      </c>
      <c r="C2784" s="9" t="s">
        <v>5358</v>
      </c>
      <c r="D2784" s="10">
        <v>45250.39378472222</v>
      </c>
      <c r="E2784" s="9" t="s">
        <v>4882</v>
      </c>
      <c r="F2784" s="9" t="s">
        <v>4887</v>
      </c>
      <c r="G2784" s="9" t="s">
        <v>4281</v>
      </c>
      <c r="H2784" s="9" t="s">
        <v>4912</v>
      </c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</row>
    <row r="2785">
      <c r="A2785" s="9" t="s">
        <v>5359</v>
      </c>
      <c r="B2785" s="9">
        <v>5.06563E8</v>
      </c>
      <c r="C2785" s="9" t="s">
        <v>5360</v>
      </c>
      <c r="D2785" s="10">
        <v>45250.427824074075</v>
      </c>
      <c r="E2785" s="9" t="s">
        <v>4882</v>
      </c>
      <c r="F2785" s="9" t="s">
        <v>4887</v>
      </c>
      <c r="G2785" s="9" t="s">
        <v>4281</v>
      </c>
      <c r="H2785" s="9" t="s">
        <v>4912</v>
      </c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</row>
    <row r="2786">
      <c r="A2786" s="9" t="s">
        <v>5361</v>
      </c>
      <c r="B2786" s="9">
        <v>5.05752916E8</v>
      </c>
      <c r="C2786" s="9" t="s">
        <v>5362</v>
      </c>
      <c r="D2786" s="10">
        <v>45250.43708333333</v>
      </c>
      <c r="E2786" s="9" t="s">
        <v>4882</v>
      </c>
      <c r="F2786" s="9" t="s">
        <v>4887</v>
      </c>
      <c r="G2786" s="9" t="s">
        <v>3978</v>
      </c>
      <c r="H2786" s="9" t="s">
        <v>4894</v>
      </c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</row>
    <row r="2787">
      <c r="A2787" s="11" t="s">
        <v>5363</v>
      </c>
      <c r="B2787" s="9">
        <v>5.08518488E8</v>
      </c>
      <c r="C2787" s="9" t="s">
        <v>5364</v>
      </c>
      <c r="D2787" s="10">
        <v>45250.52929398148</v>
      </c>
      <c r="E2787" s="9" t="s">
        <v>4877</v>
      </c>
      <c r="F2787" s="9" t="s">
        <v>4887</v>
      </c>
      <c r="G2787" s="9" t="s">
        <v>17</v>
      </c>
      <c r="H2787" s="9" t="s">
        <v>4930</v>
      </c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</row>
    <row r="2788">
      <c r="A2788" s="9" t="s">
        <v>5347</v>
      </c>
      <c r="B2788" s="9">
        <v>5.448287E8</v>
      </c>
      <c r="C2788" s="9" t="s">
        <v>5348</v>
      </c>
      <c r="D2788" s="10">
        <v>45250.53295138889</v>
      </c>
      <c r="E2788" s="9" t="s">
        <v>4882</v>
      </c>
      <c r="F2788" s="9" t="s">
        <v>4887</v>
      </c>
      <c r="G2788" s="9" t="s">
        <v>17</v>
      </c>
      <c r="H2788" s="9" t="s">
        <v>4894</v>
      </c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>
      <c r="A2789" s="9" t="s">
        <v>5365</v>
      </c>
      <c r="B2789" s="9">
        <v>5.0727308E8</v>
      </c>
      <c r="C2789" s="9" t="s">
        <v>5366</v>
      </c>
      <c r="D2789" s="10">
        <v>45250.55756944444</v>
      </c>
      <c r="E2789" s="9" t="s">
        <v>4882</v>
      </c>
      <c r="F2789" s="9" t="s">
        <v>4887</v>
      </c>
      <c r="G2789" s="9" t="s">
        <v>17</v>
      </c>
      <c r="H2789" s="9" t="s">
        <v>4894</v>
      </c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</row>
    <row r="2790">
      <c r="A2790" s="9" t="s">
        <v>5367</v>
      </c>
      <c r="B2790" s="9">
        <v>5.43983689E8</v>
      </c>
      <c r="C2790" s="9" t="s">
        <v>5368</v>
      </c>
      <c r="D2790" s="10">
        <v>45250.57625</v>
      </c>
      <c r="E2790" s="9" t="s">
        <v>4882</v>
      </c>
      <c r="F2790" s="9" t="s">
        <v>4887</v>
      </c>
      <c r="G2790" s="9" t="s">
        <v>17</v>
      </c>
      <c r="H2790" s="9" t="s">
        <v>4894</v>
      </c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</row>
    <row r="2791">
      <c r="A2791" s="9" t="s">
        <v>5369</v>
      </c>
      <c r="B2791" s="9">
        <v>5.08275404E8</v>
      </c>
      <c r="C2791" s="9" t="s">
        <v>5370</v>
      </c>
      <c r="D2791" s="10">
        <v>45250.591782407406</v>
      </c>
      <c r="E2791" s="9" t="s">
        <v>4877</v>
      </c>
      <c r="F2791" s="9" t="s">
        <v>4887</v>
      </c>
      <c r="G2791" s="9" t="s">
        <v>3978</v>
      </c>
      <c r="H2791" s="9" t="s">
        <v>4901</v>
      </c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</row>
    <row r="2792">
      <c r="A2792" s="11" t="s">
        <v>5371</v>
      </c>
      <c r="B2792" s="9">
        <v>5.06077653E8</v>
      </c>
      <c r="C2792" s="9" t="s">
        <v>5372</v>
      </c>
      <c r="D2792" s="10">
        <v>45250.600324074076</v>
      </c>
      <c r="E2792" s="9" t="s">
        <v>4882</v>
      </c>
      <c r="F2792" s="9" t="s">
        <v>4887</v>
      </c>
      <c r="G2792" s="9" t="s">
        <v>17</v>
      </c>
      <c r="H2792" s="9" t="s">
        <v>4894</v>
      </c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>
      <c r="A2793" s="9" t="s">
        <v>5373</v>
      </c>
      <c r="B2793" s="9">
        <v>5.4929108E8</v>
      </c>
      <c r="C2793" s="9" t="s">
        <v>5374</v>
      </c>
      <c r="D2793" s="10">
        <v>45250.66668981482</v>
      </c>
      <c r="E2793" s="9" t="s">
        <v>4882</v>
      </c>
      <c r="F2793" s="9" t="s">
        <v>4887</v>
      </c>
      <c r="G2793" s="9" t="s">
        <v>5005</v>
      </c>
      <c r="H2793" s="9" t="s">
        <v>4912</v>
      </c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>
      <c r="A2794" s="11" t="s">
        <v>5375</v>
      </c>
      <c r="B2794" s="9">
        <v>5.33576113E8</v>
      </c>
      <c r="C2794" s="9" t="s">
        <v>5376</v>
      </c>
      <c r="D2794" s="10">
        <v>45250.707395833335</v>
      </c>
      <c r="E2794" s="9" t="s">
        <v>4877</v>
      </c>
      <c r="F2794" s="9" t="s">
        <v>4887</v>
      </c>
      <c r="G2794" s="9" t="s">
        <v>17</v>
      </c>
      <c r="H2794" s="9" t="s">
        <v>4930</v>
      </c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</row>
    <row r="2795">
      <c r="A2795" s="9" t="s">
        <v>5377</v>
      </c>
      <c r="B2795" s="9">
        <v>5.09508504E8</v>
      </c>
      <c r="C2795" s="9" t="s">
        <v>5378</v>
      </c>
      <c r="D2795" s="10">
        <v>45250.71695601852</v>
      </c>
      <c r="E2795" s="9" t="s">
        <v>4882</v>
      </c>
      <c r="F2795" s="9" t="s">
        <v>4887</v>
      </c>
      <c r="G2795" s="9" t="s">
        <v>4281</v>
      </c>
      <c r="H2795" s="9" t="s">
        <v>4894</v>
      </c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</row>
    <row r="2796">
      <c r="A2796" s="11" t="s">
        <v>5379</v>
      </c>
      <c r="B2796" s="9">
        <v>5.33333354E8</v>
      </c>
      <c r="C2796" s="9" t="s">
        <v>5380</v>
      </c>
      <c r="D2796" s="10">
        <v>45250.72571759259</v>
      </c>
      <c r="E2796" s="9" t="s">
        <v>4882</v>
      </c>
      <c r="F2796" s="9" t="s">
        <v>4887</v>
      </c>
      <c r="G2796" s="9" t="s">
        <v>5005</v>
      </c>
      <c r="H2796" s="9" t="s">
        <v>4917</v>
      </c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</row>
    <row r="2797">
      <c r="A2797" s="11" t="s">
        <v>5381</v>
      </c>
      <c r="B2797" s="9">
        <v>5.24808986E8</v>
      </c>
      <c r="C2797" s="9" t="s">
        <v>5382</v>
      </c>
      <c r="D2797" s="10">
        <v>45250.77631944444</v>
      </c>
      <c r="E2797" s="9" t="s">
        <v>4882</v>
      </c>
      <c r="F2797" s="9" t="s">
        <v>4887</v>
      </c>
      <c r="G2797" s="9" t="s">
        <v>2491</v>
      </c>
      <c r="H2797" s="9" t="s">
        <v>4912</v>
      </c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</row>
    <row r="2798">
      <c r="A2798" s="9" t="s">
        <v>5383</v>
      </c>
      <c r="B2798" s="9">
        <v>5.47536129E8</v>
      </c>
      <c r="C2798" s="9" t="s">
        <v>5384</v>
      </c>
      <c r="D2798" s="10">
        <v>45250.779861111114</v>
      </c>
      <c r="E2798" s="9" t="s">
        <v>4882</v>
      </c>
      <c r="F2798" s="9" t="s">
        <v>4887</v>
      </c>
      <c r="G2798" s="9" t="s">
        <v>17</v>
      </c>
      <c r="H2798" s="9" t="s">
        <v>4912</v>
      </c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</row>
    <row r="2799">
      <c r="A2799" s="9" t="s">
        <v>5385</v>
      </c>
      <c r="B2799" s="9">
        <v>5.44229118E8</v>
      </c>
      <c r="C2799" s="9" t="s">
        <v>5386</v>
      </c>
      <c r="D2799" s="10">
        <v>45250.7884837963</v>
      </c>
      <c r="E2799" s="9" t="s">
        <v>4882</v>
      </c>
      <c r="F2799" s="9" t="s">
        <v>4887</v>
      </c>
      <c r="G2799" s="9" t="s">
        <v>3978</v>
      </c>
      <c r="H2799" s="9" t="s">
        <v>4894</v>
      </c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</row>
    <row r="2800">
      <c r="A2800" s="9" t="s">
        <v>1302</v>
      </c>
      <c r="B2800" s="9">
        <v>5.05274081E8</v>
      </c>
      <c r="C2800" s="9" t="s">
        <v>1303</v>
      </c>
      <c r="D2800" s="10">
        <v>45250.79278935185</v>
      </c>
      <c r="E2800" s="9" t="s">
        <v>4882</v>
      </c>
      <c r="F2800" s="9" t="s">
        <v>4887</v>
      </c>
      <c r="G2800" s="9" t="s">
        <v>3978</v>
      </c>
      <c r="H2800" s="9" t="s">
        <v>4917</v>
      </c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</row>
    <row r="2801">
      <c r="A2801" s="11" t="s">
        <v>5387</v>
      </c>
      <c r="B2801" s="9">
        <v>5.07989808E8</v>
      </c>
      <c r="C2801" s="9" t="s">
        <v>5388</v>
      </c>
      <c r="D2801" s="10">
        <v>45250.81961805555</v>
      </c>
      <c r="E2801" s="9" t="s">
        <v>4882</v>
      </c>
      <c r="F2801" s="9" t="s">
        <v>4887</v>
      </c>
      <c r="G2801" s="9" t="s">
        <v>17</v>
      </c>
      <c r="H2801" s="9" t="s">
        <v>4912</v>
      </c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</row>
    <row r="2802">
      <c r="A2802" s="9" t="s">
        <v>5389</v>
      </c>
      <c r="B2802" s="9">
        <v>5.48811151E8</v>
      </c>
      <c r="C2802" s="9" t="s">
        <v>5390</v>
      </c>
      <c r="D2802" s="10">
        <v>45250.829097222224</v>
      </c>
      <c r="E2802" s="9" t="s">
        <v>4882</v>
      </c>
      <c r="F2802" s="9" t="s">
        <v>4887</v>
      </c>
      <c r="G2802" s="9" t="s">
        <v>3978</v>
      </c>
      <c r="H2802" s="9" t="s">
        <v>4894</v>
      </c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</row>
    <row r="2803">
      <c r="A2803" s="9" t="s">
        <v>5391</v>
      </c>
      <c r="B2803" s="9">
        <v>5.02304667E8</v>
      </c>
      <c r="C2803" s="9" t="s">
        <v>5392</v>
      </c>
      <c r="D2803" s="10">
        <v>45250.84327546296</v>
      </c>
      <c r="E2803" s="9" t="s">
        <v>4882</v>
      </c>
      <c r="F2803" s="9" t="s">
        <v>4887</v>
      </c>
      <c r="G2803" s="9" t="s">
        <v>5005</v>
      </c>
      <c r="H2803" s="9" t="s">
        <v>4894</v>
      </c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</row>
    <row r="2804">
      <c r="A2804" s="9" t="s">
        <v>5393</v>
      </c>
      <c r="B2804" s="9">
        <v>5.49995395E8</v>
      </c>
      <c r="C2804" s="9" t="s">
        <v>5394</v>
      </c>
      <c r="D2804" s="10">
        <v>45250.85055555555</v>
      </c>
      <c r="E2804" s="9" t="s">
        <v>4877</v>
      </c>
      <c r="F2804" s="9" t="s">
        <v>4887</v>
      </c>
      <c r="G2804" s="9" t="s">
        <v>5005</v>
      </c>
      <c r="H2804" s="9" t="s">
        <v>5395</v>
      </c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</row>
    <row r="2805">
      <c r="A2805" s="9" t="s">
        <v>738</v>
      </c>
      <c r="B2805" s="9">
        <v>5.06687051E8</v>
      </c>
      <c r="C2805" s="9" t="s">
        <v>739</v>
      </c>
      <c r="D2805" s="10">
        <v>45250.88386574074</v>
      </c>
      <c r="E2805" s="9" t="s">
        <v>4877</v>
      </c>
      <c r="F2805" s="9" t="s">
        <v>4887</v>
      </c>
      <c r="G2805" s="9" t="s">
        <v>5005</v>
      </c>
      <c r="H2805" s="9" t="s">
        <v>5395</v>
      </c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</row>
    <row r="2806">
      <c r="A2806" s="9" t="s">
        <v>5396</v>
      </c>
      <c r="B2806" s="9">
        <v>5.07610605E8</v>
      </c>
      <c r="C2806" s="9" t="s">
        <v>5397</v>
      </c>
      <c r="D2806" s="10">
        <v>45250.92864583333</v>
      </c>
      <c r="E2806" s="9" t="s">
        <v>4877</v>
      </c>
      <c r="F2806" s="9" t="s">
        <v>4887</v>
      </c>
      <c r="G2806" s="9" t="s">
        <v>4281</v>
      </c>
      <c r="H2806" s="9" t="s">
        <v>5398</v>
      </c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</row>
    <row r="2807">
      <c r="A2807" s="9" t="s">
        <v>5399</v>
      </c>
      <c r="B2807" s="9">
        <v>5.063451E8</v>
      </c>
      <c r="C2807" s="9" t="s">
        <v>5400</v>
      </c>
      <c r="D2807" s="10">
        <v>45250.931666666664</v>
      </c>
      <c r="E2807" s="9" t="s">
        <v>4882</v>
      </c>
      <c r="F2807" s="9" t="s">
        <v>4887</v>
      </c>
      <c r="G2807" s="9" t="s">
        <v>17</v>
      </c>
      <c r="H2807" s="9" t="s">
        <v>4912</v>
      </c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</row>
    <row r="2808">
      <c r="A2808" s="9" t="s">
        <v>5401</v>
      </c>
      <c r="B2808" s="9">
        <v>5.46547233E8</v>
      </c>
      <c r="C2808" s="9" t="s">
        <v>5402</v>
      </c>
      <c r="D2808" s="10">
        <v>45250.93898148148</v>
      </c>
      <c r="E2808" s="9" t="s">
        <v>4877</v>
      </c>
      <c r="F2808" s="9" t="s">
        <v>4887</v>
      </c>
      <c r="G2808" s="9" t="s">
        <v>17</v>
      </c>
      <c r="H2808" s="9" t="s">
        <v>5403</v>
      </c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</row>
    <row r="2809">
      <c r="A2809" s="9" t="s">
        <v>5404</v>
      </c>
      <c r="B2809" s="9">
        <v>5.09755777E8</v>
      </c>
      <c r="C2809" s="9" t="s">
        <v>5405</v>
      </c>
      <c r="D2809" s="10">
        <v>45250.963368055556</v>
      </c>
      <c r="E2809" s="9" t="s">
        <v>4877</v>
      </c>
      <c r="F2809" s="9" t="s">
        <v>4887</v>
      </c>
      <c r="G2809" s="9" t="s">
        <v>3978</v>
      </c>
      <c r="H2809" s="9" t="s">
        <v>5403</v>
      </c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</row>
    <row r="2810">
      <c r="A2810" s="11" t="s">
        <v>5406</v>
      </c>
      <c r="B2810" s="9">
        <v>5.4563002E8</v>
      </c>
      <c r="C2810" s="9" t="s">
        <v>5407</v>
      </c>
      <c r="D2810" s="10">
        <v>45251.018275462964</v>
      </c>
      <c r="E2810" s="9" t="s">
        <v>4877</v>
      </c>
      <c r="F2810" s="9" t="s">
        <v>4887</v>
      </c>
      <c r="G2810" s="9" t="s">
        <v>5005</v>
      </c>
      <c r="H2810" s="9" t="s">
        <v>5395</v>
      </c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</row>
    <row r="2811">
      <c r="A2811" s="11" t="s">
        <v>5408</v>
      </c>
      <c r="B2811" s="9">
        <v>5.44717039E8</v>
      </c>
      <c r="C2811" s="9" t="s">
        <v>5409</v>
      </c>
      <c r="D2811" s="10">
        <v>45251.03340277778</v>
      </c>
      <c r="E2811" s="9" t="s">
        <v>4877</v>
      </c>
      <c r="F2811" s="9" t="s">
        <v>4887</v>
      </c>
      <c r="G2811" s="9" t="s">
        <v>5005</v>
      </c>
      <c r="H2811" s="9" t="s">
        <v>5395</v>
      </c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</row>
    <row r="2812">
      <c r="A2812" s="9" t="s">
        <v>5410</v>
      </c>
      <c r="B2812" s="9">
        <v>5.43223355E8</v>
      </c>
      <c r="C2812" s="9" t="s">
        <v>5411</v>
      </c>
      <c r="D2812" s="10">
        <v>45251.04523148148</v>
      </c>
      <c r="E2812" s="9" t="s">
        <v>4882</v>
      </c>
      <c r="F2812" s="9" t="s">
        <v>4887</v>
      </c>
      <c r="G2812" s="9" t="s">
        <v>3978</v>
      </c>
      <c r="H2812" s="9" t="s">
        <v>4894</v>
      </c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</row>
    <row r="2813">
      <c r="A2813" s="11" t="s">
        <v>5412</v>
      </c>
      <c r="B2813" s="9">
        <v>5.49762082E8</v>
      </c>
      <c r="C2813" s="9" t="s">
        <v>5413</v>
      </c>
      <c r="D2813" s="10">
        <v>45251.238229166665</v>
      </c>
      <c r="E2813" s="9" t="s">
        <v>4877</v>
      </c>
      <c r="F2813" s="9" t="s">
        <v>4887</v>
      </c>
      <c r="G2813" s="9" t="s">
        <v>4281</v>
      </c>
      <c r="H2813" s="9" t="s">
        <v>5398</v>
      </c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</row>
    <row r="2814">
      <c r="A2814" s="11" t="s">
        <v>5414</v>
      </c>
      <c r="B2814" s="9">
        <v>5.3250308E8</v>
      </c>
      <c r="C2814" s="9" t="s">
        <v>5415</v>
      </c>
      <c r="D2814" s="10">
        <v>45251.31101851852</v>
      </c>
      <c r="E2814" s="9" t="s">
        <v>4877</v>
      </c>
      <c r="F2814" s="9" t="s">
        <v>4887</v>
      </c>
      <c r="G2814" s="9" t="s">
        <v>4281</v>
      </c>
      <c r="H2814" s="9" t="s">
        <v>5398</v>
      </c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</row>
    <row r="2815">
      <c r="A2815" s="9" t="s">
        <v>2953</v>
      </c>
      <c r="B2815" s="9">
        <v>5.26130116E8</v>
      </c>
      <c r="C2815" s="9" t="s">
        <v>2954</v>
      </c>
      <c r="D2815" s="10">
        <v>45251.343726851854</v>
      </c>
      <c r="E2815" s="9" t="s">
        <v>4877</v>
      </c>
      <c r="F2815" s="9" t="s">
        <v>4887</v>
      </c>
      <c r="G2815" s="9" t="s">
        <v>4281</v>
      </c>
      <c r="H2815" s="9" t="s">
        <v>5398</v>
      </c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</row>
    <row r="2816">
      <c r="A2816" s="11" t="s">
        <v>5416</v>
      </c>
      <c r="B2816" s="9">
        <v>5.09070256E8</v>
      </c>
      <c r="C2816" s="9" t="s">
        <v>234</v>
      </c>
      <c r="D2816" s="10">
        <v>45251.37684027778</v>
      </c>
      <c r="E2816" s="9" t="s">
        <v>4877</v>
      </c>
      <c r="F2816" s="9" t="s">
        <v>4887</v>
      </c>
      <c r="G2816" s="9" t="s">
        <v>4281</v>
      </c>
      <c r="H2816" s="9" t="s">
        <v>5398</v>
      </c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</row>
    <row r="2817">
      <c r="A2817" s="11" t="s">
        <v>5416</v>
      </c>
      <c r="B2817" s="9">
        <v>5.09070256E8</v>
      </c>
      <c r="C2817" s="9" t="s">
        <v>234</v>
      </c>
      <c r="D2817" s="10">
        <v>45251.377488425926</v>
      </c>
      <c r="E2817" s="9" t="s">
        <v>4882</v>
      </c>
      <c r="F2817" s="9" t="s">
        <v>4887</v>
      </c>
      <c r="G2817" s="9" t="s">
        <v>17</v>
      </c>
      <c r="H2817" s="9" t="s">
        <v>4912</v>
      </c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</row>
    <row r="2818">
      <c r="A2818" s="9" t="s">
        <v>5417</v>
      </c>
      <c r="B2818" s="9">
        <v>5.23409678E8</v>
      </c>
      <c r="C2818" s="9" t="s">
        <v>5418</v>
      </c>
      <c r="D2818" s="10">
        <v>45251.37918981481</v>
      </c>
      <c r="E2818" s="9" t="s">
        <v>4882</v>
      </c>
      <c r="F2818" s="9" t="s">
        <v>4887</v>
      </c>
      <c r="G2818" s="9" t="s">
        <v>5005</v>
      </c>
      <c r="H2818" s="9" t="s">
        <v>4912</v>
      </c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</row>
    <row r="2819">
      <c r="A2819" s="11" t="s">
        <v>1929</v>
      </c>
      <c r="B2819" s="9">
        <v>5.25469469E8</v>
      </c>
      <c r="C2819" s="9" t="s">
        <v>1930</v>
      </c>
      <c r="D2819" s="10">
        <v>45251.3930787037</v>
      </c>
      <c r="E2819" s="9" t="s">
        <v>4877</v>
      </c>
      <c r="F2819" s="9" t="s">
        <v>4887</v>
      </c>
      <c r="G2819" s="9" t="s">
        <v>4281</v>
      </c>
      <c r="H2819" s="9" t="s">
        <v>5398</v>
      </c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</row>
    <row r="2820">
      <c r="A2820" s="9" t="s">
        <v>5419</v>
      </c>
      <c r="B2820" s="9">
        <v>5.37714051E8</v>
      </c>
      <c r="C2820" s="9" t="s">
        <v>5420</v>
      </c>
      <c r="D2820" s="10">
        <v>45251.40751157407</v>
      </c>
      <c r="E2820" s="9" t="s">
        <v>4877</v>
      </c>
      <c r="F2820" s="9" t="s">
        <v>4887</v>
      </c>
      <c r="G2820" s="9" t="s">
        <v>3978</v>
      </c>
      <c r="H2820" s="9" t="s">
        <v>5403</v>
      </c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</row>
    <row r="2821">
      <c r="A2821" s="9" t="s">
        <v>5421</v>
      </c>
      <c r="B2821" s="9">
        <v>5.43944099E8</v>
      </c>
      <c r="C2821" s="9" t="s">
        <v>5422</v>
      </c>
      <c r="D2821" s="10">
        <v>45251.41311342592</v>
      </c>
      <c r="E2821" s="9" t="s">
        <v>4877</v>
      </c>
      <c r="F2821" s="9" t="s">
        <v>4887</v>
      </c>
      <c r="G2821" s="9" t="s">
        <v>17</v>
      </c>
      <c r="H2821" s="9" t="s">
        <v>4930</v>
      </c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</row>
    <row r="2822">
      <c r="A2822" s="11" t="s">
        <v>5423</v>
      </c>
      <c r="B2822" s="9">
        <v>5.25760088E8</v>
      </c>
      <c r="C2822" s="9" t="s">
        <v>5424</v>
      </c>
      <c r="D2822" s="10">
        <v>45251.44341435185</v>
      </c>
      <c r="E2822" s="9" t="s">
        <v>4882</v>
      </c>
      <c r="F2822" s="9" t="s">
        <v>4887</v>
      </c>
      <c r="G2822" s="9" t="s">
        <v>5005</v>
      </c>
      <c r="H2822" s="9" t="s">
        <v>4917</v>
      </c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</row>
    <row r="2823">
      <c r="A2823" s="9" t="s">
        <v>3062</v>
      </c>
      <c r="B2823" s="9">
        <v>5.26212721E8</v>
      </c>
      <c r="C2823" s="9" t="s">
        <v>3614</v>
      </c>
      <c r="D2823" s="10">
        <v>45251.44944444444</v>
      </c>
      <c r="E2823" s="9" t="s">
        <v>4877</v>
      </c>
      <c r="F2823" s="9" t="s">
        <v>4887</v>
      </c>
      <c r="G2823" s="9" t="s">
        <v>4281</v>
      </c>
      <c r="H2823" s="9" t="s">
        <v>5398</v>
      </c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</row>
    <row r="2824">
      <c r="A2824" s="9" t="s">
        <v>5425</v>
      </c>
      <c r="B2824" s="9">
        <v>5.22027356E8</v>
      </c>
      <c r="C2824" s="9" t="s">
        <v>5426</v>
      </c>
      <c r="D2824" s="10">
        <v>45251.45396990741</v>
      </c>
      <c r="E2824" s="9" t="s">
        <v>4877</v>
      </c>
      <c r="F2824" s="9" t="s">
        <v>4887</v>
      </c>
      <c r="G2824" s="9" t="s">
        <v>4281</v>
      </c>
      <c r="H2824" s="9" t="s">
        <v>5398</v>
      </c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</row>
    <row r="2825">
      <c r="A2825" s="9" t="s">
        <v>5427</v>
      </c>
      <c r="B2825" s="9">
        <v>5.0632626E8</v>
      </c>
      <c r="C2825" s="9" t="s">
        <v>5428</v>
      </c>
      <c r="D2825" s="10">
        <v>45251.48452546296</v>
      </c>
      <c r="E2825" s="9" t="s">
        <v>4877</v>
      </c>
      <c r="F2825" s="9" t="s">
        <v>4887</v>
      </c>
      <c r="G2825" s="9" t="s">
        <v>4281</v>
      </c>
      <c r="H2825" s="9" t="s">
        <v>5398</v>
      </c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</row>
    <row r="2826">
      <c r="A2826" s="11" t="s">
        <v>4467</v>
      </c>
      <c r="B2826" s="9">
        <v>5.06274125E8</v>
      </c>
      <c r="C2826" s="9" t="s">
        <v>5429</v>
      </c>
      <c r="D2826" s="10">
        <v>45251.53189814815</v>
      </c>
      <c r="E2826" s="9" t="s">
        <v>4882</v>
      </c>
      <c r="F2826" s="9" t="s">
        <v>4887</v>
      </c>
      <c r="G2826" s="9" t="s">
        <v>5005</v>
      </c>
      <c r="H2826" s="9" t="s">
        <v>4894</v>
      </c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</row>
    <row r="2827">
      <c r="A2827" s="9" t="s">
        <v>5430</v>
      </c>
      <c r="B2827" s="9">
        <v>5.25639219E8</v>
      </c>
      <c r="C2827" s="9" t="s">
        <v>5431</v>
      </c>
      <c r="D2827" s="10">
        <v>45251.55327546296</v>
      </c>
      <c r="E2827" s="9" t="s">
        <v>4877</v>
      </c>
      <c r="F2827" s="9" t="s">
        <v>4887</v>
      </c>
      <c r="G2827" s="9" t="s">
        <v>4281</v>
      </c>
      <c r="H2827" s="9" t="s">
        <v>5398</v>
      </c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</row>
    <row r="2828">
      <c r="A2828" s="9" t="s">
        <v>5432</v>
      </c>
      <c r="B2828" s="9">
        <v>5.06687297E8</v>
      </c>
      <c r="C2828" s="9" t="s">
        <v>5433</v>
      </c>
      <c r="D2828" s="10">
        <v>45251.56277777778</v>
      </c>
      <c r="E2828" s="9" t="s">
        <v>4877</v>
      </c>
      <c r="F2828" s="9" t="s">
        <v>4887</v>
      </c>
      <c r="G2828" s="9" t="s">
        <v>5005</v>
      </c>
      <c r="H2828" s="9" t="s">
        <v>5395</v>
      </c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</row>
    <row r="2829">
      <c r="A2829" s="11" t="s">
        <v>5434</v>
      </c>
      <c r="B2829" s="9">
        <v>5.48045534E8</v>
      </c>
      <c r="C2829" s="9" t="s">
        <v>5435</v>
      </c>
      <c r="D2829" s="10">
        <v>45251.581412037034</v>
      </c>
      <c r="E2829" s="9" t="s">
        <v>4877</v>
      </c>
      <c r="F2829" s="9" t="s">
        <v>4887</v>
      </c>
      <c r="G2829" s="9" t="s">
        <v>17</v>
      </c>
      <c r="H2829" s="9" t="s">
        <v>5403</v>
      </c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</row>
    <row r="2830">
      <c r="A2830" s="11" t="s">
        <v>5436</v>
      </c>
      <c r="B2830" s="9">
        <v>5.446026E8</v>
      </c>
      <c r="C2830" s="9" t="s">
        <v>5437</v>
      </c>
      <c r="D2830" s="10">
        <v>45251.58509259259</v>
      </c>
      <c r="E2830" s="9" t="s">
        <v>4877</v>
      </c>
      <c r="F2830" s="9" t="s">
        <v>4887</v>
      </c>
      <c r="G2830" s="9" t="s">
        <v>4281</v>
      </c>
      <c r="H2830" s="9" t="s">
        <v>5398</v>
      </c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</row>
    <row r="2831">
      <c r="A2831" s="9" t="s">
        <v>2671</v>
      </c>
      <c r="B2831" s="9">
        <v>5.233407E8</v>
      </c>
      <c r="C2831" s="9" t="s">
        <v>2672</v>
      </c>
      <c r="D2831" s="10">
        <v>45251.608935185184</v>
      </c>
      <c r="E2831" s="9" t="s">
        <v>4877</v>
      </c>
      <c r="F2831" s="9" t="s">
        <v>4887</v>
      </c>
      <c r="G2831" s="9" t="s">
        <v>17</v>
      </c>
      <c r="H2831" s="9" t="s">
        <v>4930</v>
      </c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</row>
    <row r="2832">
      <c r="A2832" s="9" t="s">
        <v>5438</v>
      </c>
      <c r="B2832" s="9">
        <v>5.0552035E8</v>
      </c>
      <c r="C2832" s="9" t="s">
        <v>5439</v>
      </c>
      <c r="D2832" s="10">
        <v>45251.656319444446</v>
      </c>
      <c r="E2832" s="9" t="s">
        <v>4882</v>
      </c>
      <c r="F2832" s="9" t="s">
        <v>4887</v>
      </c>
      <c r="G2832" s="9" t="s">
        <v>17</v>
      </c>
      <c r="H2832" s="9" t="s">
        <v>4894</v>
      </c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</row>
    <row r="2833">
      <c r="A2833" s="9" t="s">
        <v>5440</v>
      </c>
      <c r="B2833" s="9">
        <v>5.26707993E8</v>
      </c>
      <c r="C2833" s="9" t="s">
        <v>5441</v>
      </c>
      <c r="D2833" s="10">
        <v>45251.68871527778</v>
      </c>
      <c r="E2833" s="9" t="s">
        <v>4882</v>
      </c>
      <c r="F2833" s="9" t="s">
        <v>4887</v>
      </c>
      <c r="G2833" s="9" t="s">
        <v>5005</v>
      </c>
      <c r="H2833" s="9" t="s">
        <v>4912</v>
      </c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</row>
    <row r="2834">
      <c r="A2834" s="11" t="s">
        <v>5442</v>
      </c>
      <c r="B2834" s="9">
        <v>5.25895151E8</v>
      </c>
      <c r="C2834" s="9" t="s">
        <v>5443</v>
      </c>
      <c r="D2834" s="10">
        <v>45251.68914351852</v>
      </c>
      <c r="E2834" s="9" t="s">
        <v>4877</v>
      </c>
      <c r="F2834" s="9" t="s">
        <v>4887</v>
      </c>
      <c r="G2834" s="9" t="s">
        <v>5005</v>
      </c>
      <c r="H2834" s="9" t="s">
        <v>5395</v>
      </c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</row>
    <row r="2835">
      <c r="A2835" s="9" t="s">
        <v>5444</v>
      </c>
      <c r="B2835" s="9">
        <v>5.03479449E8</v>
      </c>
      <c r="C2835" s="9" t="s">
        <v>5445</v>
      </c>
      <c r="D2835" s="10">
        <v>45251.729317129626</v>
      </c>
      <c r="E2835" s="9" t="s">
        <v>4877</v>
      </c>
      <c r="F2835" s="9" t="s">
        <v>4887</v>
      </c>
      <c r="G2835" s="9" t="s">
        <v>5005</v>
      </c>
      <c r="H2835" s="9" t="s">
        <v>5395</v>
      </c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</row>
    <row r="2836">
      <c r="A2836" s="9" t="s">
        <v>5446</v>
      </c>
      <c r="B2836" s="9">
        <v>5.25917512E8</v>
      </c>
      <c r="C2836" s="9" t="s">
        <v>5447</v>
      </c>
      <c r="D2836" s="10">
        <v>45251.78225694445</v>
      </c>
      <c r="E2836" s="9" t="s">
        <v>4882</v>
      </c>
      <c r="F2836" s="9" t="s">
        <v>4887</v>
      </c>
      <c r="G2836" s="9" t="s">
        <v>3978</v>
      </c>
      <c r="H2836" s="9" t="s">
        <v>4917</v>
      </c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</row>
    <row r="2837">
      <c r="A2837" s="11" t="s">
        <v>5448</v>
      </c>
      <c r="B2837" s="9">
        <v>5.25109999E8</v>
      </c>
      <c r="C2837" s="9" t="s">
        <v>5449</v>
      </c>
      <c r="D2837" s="10">
        <v>45251.78873842592</v>
      </c>
      <c r="E2837" s="9" t="s">
        <v>4877</v>
      </c>
      <c r="F2837" s="9" t="s">
        <v>4887</v>
      </c>
      <c r="G2837" s="9" t="s">
        <v>17</v>
      </c>
      <c r="H2837" s="9" t="s">
        <v>5403</v>
      </c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</row>
    <row r="2838">
      <c r="A2838" s="9" t="s">
        <v>5450</v>
      </c>
      <c r="B2838" s="9">
        <v>5.24312456E8</v>
      </c>
      <c r="C2838" s="9" t="s">
        <v>5451</v>
      </c>
      <c r="D2838" s="10">
        <v>45251.79399305556</v>
      </c>
      <c r="E2838" s="9" t="s">
        <v>4877</v>
      </c>
      <c r="F2838" s="9" t="s">
        <v>4887</v>
      </c>
      <c r="G2838" s="9" t="s">
        <v>3978</v>
      </c>
      <c r="H2838" s="9" t="s">
        <v>4901</v>
      </c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</row>
    <row r="2839">
      <c r="A2839" s="11" t="s">
        <v>5452</v>
      </c>
      <c r="B2839" s="9">
        <v>5.28726222E8</v>
      </c>
      <c r="C2839" s="9" t="s">
        <v>5453</v>
      </c>
      <c r="D2839" s="10">
        <v>45251.799733796295</v>
      </c>
      <c r="E2839" s="9" t="s">
        <v>4882</v>
      </c>
      <c r="F2839" s="9" t="s">
        <v>4887</v>
      </c>
      <c r="G2839" s="9" t="s">
        <v>3978</v>
      </c>
      <c r="H2839" s="9" t="s">
        <v>4917</v>
      </c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</row>
    <row r="2840">
      <c r="A2840" s="9" t="s">
        <v>5454</v>
      </c>
      <c r="B2840" s="9">
        <v>5.49252677E8</v>
      </c>
      <c r="C2840" s="9" t="s">
        <v>5455</v>
      </c>
      <c r="D2840" s="10">
        <v>45251.8253125</v>
      </c>
      <c r="E2840" s="9" t="s">
        <v>4877</v>
      </c>
      <c r="F2840" s="9" t="s">
        <v>4887</v>
      </c>
      <c r="G2840" s="9" t="s">
        <v>5005</v>
      </c>
      <c r="H2840" s="9" t="s">
        <v>5395</v>
      </c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</row>
    <row r="2841">
      <c r="A2841" s="11" t="s">
        <v>5456</v>
      </c>
      <c r="B2841" s="9">
        <v>5.07950666E8</v>
      </c>
      <c r="C2841" s="9" t="s">
        <v>5457</v>
      </c>
      <c r="D2841" s="10">
        <v>45251.83590277778</v>
      </c>
      <c r="E2841" s="9" t="s">
        <v>4877</v>
      </c>
      <c r="F2841" s="9" t="s">
        <v>4887</v>
      </c>
      <c r="G2841" s="9" t="s">
        <v>3978</v>
      </c>
      <c r="H2841" s="9" t="s">
        <v>5403</v>
      </c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</row>
    <row r="2842">
      <c r="A2842" s="9" t="s">
        <v>5458</v>
      </c>
      <c r="B2842" s="9">
        <v>5.03333091E8</v>
      </c>
      <c r="C2842" s="9" t="s">
        <v>5459</v>
      </c>
      <c r="D2842" s="10">
        <v>45251.83777777778</v>
      </c>
      <c r="E2842" s="9" t="s">
        <v>4882</v>
      </c>
      <c r="F2842" s="9" t="s">
        <v>4887</v>
      </c>
      <c r="G2842" s="9" t="s">
        <v>17</v>
      </c>
      <c r="H2842" s="9" t="s">
        <v>4912</v>
      </c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</row>
    <row r="2843">
      <c r="A2843" s="9" t="s">
        <v>5460</v>
      </c>
      <c r="B2843" s="9">
        <v>5.42325114E8</v>
      </c>
      <c r="C2843" s="9" t="s">
        <v>5461</v>
      </c>
      <c r="D2843" s="10">
        <v>45251.859768518516</v>
      </c>
      <c r="E2843" s="9" t="s">
        <v>4877</v>
      </c>
      <c r="F2843" s="9" t="s">
        <v>4887</v>
      </c>
      <c r="G2843" s="9" t="s">
        <v>4281</v>
      </c>
      <c r="H2843" s="9" t="s">
        <v>5398</v>
      </c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</row>
    <row r="2844">
      <c r="A2844" s="9" t="s">
        <v>5462</v>
      </c>
      <c r="B2844" s="9">
        <v>5.24442607E8</v>
      </c>
      <c r="C2844" s="9" t="s">
        <v>5463</v>
      </c>
      <c r="D2844" s="10">
        <v>45251.90833333333</v>
      </c>
      <c r="E2844" s="9" t="s">
        <v>4877</v>
      </c>
      <c r="F2844" s="9" t="s">
        <v>4887</v>
      </c>
      <c r="G2844" s="9" t="s">
        <v>5005</v>
      </c>
      <c r="H2844" s="9" t="s">
        <v>5395</v>
      </c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</row>
    <row r="2845">
      <c r="A2845" s="11" t="s">
        <v>5464</v>
      </c>
      <c r="B2845" s="9">
        <v>5.45608252E8</v>
      </c>
      <c r="C2845" s="9" t="s">
        <v>5465</v>
      </c>
      <c r="D2845" s="10">
        <v>45251.91726851852</v>
      </c>
      <c r="E2845" s="9" t="s">
        <v>4877</v>
      </c>
      <c r="F2845" s="9" t="s">
        <v>4887</v>
      </c>
      <c r="G2845" s="9" t="s">
        <v>2491</v>
      </c>
      <c r="H2845" s="9" t="s">
        <v>4930</v>
      </c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</row>
    <row r="2846">
      <c r="A2846" s="9" t="s">
        <v>5466</v>
      </c>
      <c r="B2846" s="9">
        <v>5.28969459E8</v>
      </c>
      <c r="C2846" s="9" t="s">
        <v>5467</v>
      </c>
      <c r="D2846" s="10">
        <v>45251.921747685185</v>
      </c>
      <c r="E2846" s="9" t="s">
        <v>4882</v>
      </c>
      <c r="F2846" s="9" t="s">
        <v>4887</v>
      </c>
      <c r="G2846" s="9" t="s">
        <v>5005</v>
      </c>
      <c r="H2846" s="9" t="s">
        <v>4912</v>
      </c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</row>
    <row r="2847">
      <c r="A2847" s="11" t="s">
        <v>5468</v>
      </c>
      <c r="B2847" s="9">
        <v>5.45229684E8</v>
      </c>
      <c r="C2847" s="9" t="s">
        <v>5469</v>
      </c>
      <c r="D2847" s="10">
        <v>45251.94087962963</v>
      </c>
      <c r="E2847" s="9" t="s">
        <v>4877</v>
      </c>
      <c r="F2847" s="9" t="s">
        <v>4887</v>
      </c>
      <c r="G2847" s="9" t="s">
        <v>5005</v>
      </c>
      <c r="H2847" s="9" t="s">
        <v>5395</v>
      </c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</row>
    <row r="2848">
      <c r="A2848" s="11" t="s">
        <v>5470</v>
      </c>
      <c r="B2848" s="9">
        <v>5.0404609E8</v>
      </c>
      <c r="C2848" s="9" t="s">
        <v>5471</v>
      </c>
      <c r="D2848" s="10">
        <v>45251.943090277775</v>
      </c>
      <c r="E2848" s="9" t="s">
        <v>4882</v>
      </c>
      <c r="F2848" s="9" t="s">
        <v>4887</v>
      </c>
      <c r="G2848" s="9" t="s">
        <v>5005</v>
      </c>
      <c r="H2848" s="9" t="s">
        <v>4894</v>
      </c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</row>
    <row r="2849">
      <c r="A2849" s="11" t="s">
        <v>5472</v>
      </c>
      <c r="B2849" s="9">
        <v>5.48923838E8</v>
      </c>
      <c r="C2849" s="9" t="s">
        <v>5473</v>
      </c>
      <c r="D2849" s="10">
        <v>45252.0340625</v>
      </c>
      <c r="E2849" s="9" t="s">
        <v>4877</v>
      </c>
      <c r="F2849" s="9" t="s">
        <v>4887</v>
      </c>
      <c r="G2849" s="9" t="s">
        <v>5005</v>
      </c>
      <c r="H2849" s="9" t="s">
        <v>5395</v>
      </c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</row>
    <row r="2850">
      <c r="A2850" s="11" t="s">
        <v>5474</v>
      </c>
      <c r="B2850" s="9">
        <v>5.25588877E8</v>
      </c>
      <c r="C2850" s="9" t="s">
        <v>5475</v>
      </c>
      <c r="D2850" s="10">
        <v>45252.06421296296</v>
      </c>
      <c r="E2850" s="9" t="s">
        <v>4877</v>
      </c>
      <c r="F2850" s="9" t="s">
        <v>4887</v>
      </c>
      <c r="G2850" s="9" t="s">
        <v>17</v>
      </c>
      <c r="H2850" s="9" t="s">
        <v>4930</v>
      </c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</row>
    <row r="2851">
      <c r="A2851" s="11" t="s">
        <v>5476</v>
      </c>
      <c r="B2851" s="9">
        <v>5.46625571E8</v>
      </c>
      <c r="C2851" s="9" t="s">
        <v>5477</v>
      </c>
      <c r="D2851" s="10">
        <v>45252.115532407406</v>
      </c>
      <c r="E2851" s="9" t="s">
        <v>4882</v>
      </c>
      <c r="F2851" s="9" t="s">
        <v>4887</v>
      </c>
      <c r="G2851" s="9" t="s">
        <v>5005</v>
      </c>
      <c r="H2851" s="9" t="s">
        <v>4894</v>
      </c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</row>
    <row r="2852">
      <c r="A2852" s="9" t="s">
        <v>5478</v>
      </c>
      <c r="B2852" s="9">
        <v>5.59711409E8</v>
      </c>
      <c r="C2852" s="9" t="s">
        <v>5479</v>
      </c>
      <c r="D2852" s="10">
        <v>45252.1225</v>
      </c>
      <c r="E2852" s="9" t="s">
        <v>4882</v>
      </c>
      <c r="F2852" s="9" t="s">
        <v>4887</v>
      </c>
      <c r="G2852" s="9" t="s">
        <v>17</v>
      </c>
      <c r="H2852" s="9" t="s">
        <v>4894</v>
      </c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</row>
    <row r="2853">
      <c r="A2853" s="9" t="s">
        <v>5480</v>
      </c>
      <c r="B2853" s="9">
        <v>5.2803331E8</v>
      </c>
      <c r="C2853" s="9" t="s">
        <v>5481</v>
      </c>
      <c r="D2853" s="10">
        <v>45252.2778125</v>
      </c>
      <c r="E2853" s="9" t="s">
        <v>4877</v>
      </c>
      <c r="F2853" s="9" t="s">
        <v>4887</v>
      </c>
      <c r="G2853" s="9" t="s">
        <v>5005</v>
      </c>
      <c r="H2853" s="9" t="s">
        <v>5395</v>
      </c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</row>
    <row r="2854">
      <c r="A2854" s="9" t="s">
        <v>5482</v>
      </c>
      <c r="B2854" s="9">
        <v>5.43330474E8</v>
      </c>
      <c r="C2854" s="9" t="s">
        <v>5483</v>
      </c>
      <c r="D2854" s="10">
        <v>45252.38883101852</v>
      </c>
      <c r="E2854" s="9" t="s">
        <v>4877</v>
      </c>
      <c r="F2854" s="9" t="s">
        <v>4887</v>
      </c>
      <c r="G2854" s="9" t="s">
        <v>17</v>
      </c>
      <c r="H2854" s="9" t="s">
        <v>5403</v>
      </c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</row>
    <row r="2855">
      <c r="A2855" s="11" t="s">
        <v>3487</v>
      </c>
      <c r="B2855" s="9">
        <v>5.49003602E8</v>
      </c>
      <c r="C2855" s="9" t="s">
        <v>3488</v>
      </c>
      <c r="D2855" s="10">
        <v>45252.49561342593</v>
      </c>
      <c r="E2855" s="9" t="s">
        <v>4882</v>
      </c>
      <c r="F2855" s="9" t="s">
        <v>4887</v>
      </c>
      <c r="G2855" s="9" t="s">
        <v>17</v>
      </c>
      <c r="H2855" s="9" t="s">
        <v>4912</v>
      </c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</row>
    <row r="2856">
      <c r="A2856" s="9" t="s">
        <v>5484</v>
      </c>
      <c r="B2856" s="9">
        <v>5.26549896E8</v>
      </c>
      <c r="C2856" s="9" t="s">
        <v>5485</v>
      </c>
      <c r="D2856" s="10">
        <v>45252.52512731482</v>
      </c>
      <c r="E2856" s="9" t="s">
        <v>4882</v>
      </c>
      <c r="F2856" s="9" t="s">
        <v>4887</v>
      </c>
      <c r="G2856" s="9" t="s">
        <v>5005</v>
      </c>
      <c r="H2856" s="9" t="s">
        <v>4894</v>
      </c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</row>
    <row r="2857">
      <c r="A2857" s="9" t="s">
        <v>5486</v>
      </c>
      <c r="B2857" s="9">
        <v>5.04488408E8</v>
      </c>
      <c r="C2857" s="9" t="s">
        <v>5487</v>
      </c>
      <c r="D2857" s="10">
        <v>45252.537141203706</v>
      </c>
      <c r="E2857" s="9" t="s">
        <v>4877</v>
      </c>
      <c r="F2857" s="9" t="s">
        <v>4887</v>
      </c>
      <c r="G2857" s="9" t="s">
        <v>5005</v>
      </c>
      <c r="H2857" s="9" t="s">
        <v>5395</v>
      </c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</row>
    <row r="2858">
      <c r="A2858" s="11" t="s">
        <v>5488</v>
      </c>
      <c r="B2858" s="9">
        <v>5.05313492E8</v>
      </c>
      <c r="C2858" s="9" t="s">
        <v>5489</v>
      </c>
      <c r="D2858" s="10">
        <v>45252.55258101852</v>
      </c>
      <c r="E2858" s="9" t="s">
        <v>4877</v>
      </c>
      <c r="F2858" s="9" t="s">
        <v>4887</v>
      </c>
      <c r="G2858" s="9" t="s">
        <v>3978</v>
      </c>
      <c r="H2858" s="9" t="s">
        <v>4901</v>
      </c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</row>
    <row r="2859">
      <c r="A2859" s="9" t="s">
        <v>3516</v>
      </c>
      <c r="B2859" s="9">
        <v>5.04499367E8</v>
      </c>
      <c r="C2859" s="9" t="s">
        <v>3517</v>
      </c>
      <c r="D2859" s="10">
        <v>45252.557916666665</v>
      </c>
      <c r="E2859" s="9" t="s">
        <v>4882</v>
      </c>
      <c r="F2859" s="9" t="s">
        <v>4887</v>
      </c>
      <c r="G2859" s="9" t="s">
        <v>5005</v>
      </c>
      <c r="H2859" s="9" t="s">
        <v>4894</v>
      </c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</row>
    <row r="2860">
      <c r="A2860" s="9" t="s">
        <v>5490</v>
      </c>
      <c r="B2860" s="9">
        <v>5.86669101E8</v>
      </c>
      <c r="C2860" s="9" t="s">
        <v>5491</v>
      </c>
      <c r="D2860" s="10">
        <v>45252.58981481481</v>
      </c>
      <c r="E2860" s="9" t="s">
        <v>4877</v>
      </c>
      <c r="F2860" s="9" t="s">
        <v>4887</v>
      </c>
      <c r="G2860" s="9" t="s">
        <v>5005</v>
      </c>
      <c r="H2860" s="9" t="s">
        <v>5395</v>
      </c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</row>
    <row r="2861">
      <c r="A2861" s="11" t="s">
        <v>5492</v>
      </c>
      <c r="B2861" s="9">
        <v>5.23631352E8</v>
      </c>
      <c r="C2861" s="9" t="s">
        <v>5493</v>
      </c>
      <c r="D2861" s="10">
        <v>45252.59946759259</v>
      </c>
      <c r="E2861" s="9" t="s">
        <v>4882</v>
      </c>
      <c r="F2861" s="9" t="s">
        <v>4887</v>
      </c>
      <c r="G2861" s="9" t="s">
        <v>4281</v>
      </c>
      <c r="H2861" s="9" t="s">
        <v>4912</v>
      </c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</row>
    <row r="2862">
      <c r="A2862" s="9" t="s">
        <v>5494</v>
      </c>
      <c r="B2862" s="9">
        <v>5.45629087E8</v>
      </c>
      <c r="C2862" s="9" t="s">
        <v>5495</v>
      </c>
      <c r="D2862" s="10">
        <v>45252.604317129626</v>
      </c>
      <c r="E2862" s="9" t="s">
        <v>4882</v>
      </c>
      <c r="F2862" s="9" t="s">
        <v>4887</v>
      </c>
      <c r="G2862" s="9" t="s">
        <v>5005</v>
      </c>
      <c r="H2862" s="9" t="s">
        <v>4917</v>
      </c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</row>
    <row r="2863">
      <c r="A2863" s="9" t="s">
        <v>874</v>
      </c>
      <c r="B2863" s="9">
        <v>5.28584663E8</v>
      </c>
      <c r="C2863" s="9" t="s">
        <v>875</v>
      </c>
      <c r="D2863" s="10">
        <v>45252.656122685185</v>
      </c>
      <c r="E2863" s="9" t="s">
        <v>4877</v>
      </c>
      <c r="F2863" s="9" t="s">
        <v>4887</v>
      </c>
      <c r="G2863" s="9" t="s">
        <v>5005</v>
      </c>
      <c r="H2863" s="9" t="s">
        <v>5395</v>
      </c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</row>
    <row r="2864">
      <c r="A2864" s="9" t="s">
        <v>5496</v>
      </c>
      <c r="B2864" s="9">
        <v>5.07332839E8</v>
      </c>
      <c r="C2864" s="9" t="s">
        <v>5497</v>
      </c>
      <c r="D2864" s="10">
        <v>45252.661990740744</v>
      </c>
      <c r="E2864" s="9" t="s">
        <v>4877</v>
      </c>
      <c r="F2864" s="9" t="s">
        <v>4887</v>
      </c>
      <c r="G2864" s="9" t="s">
        <v>5005</v>
      </c>
      <c r="H2864" s="9" t="s">
        <v>5395</v>
      </c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</row>
    <row r="2865">
      <c r="A2865" s="11" t="s">
        <v>5498</v>
      </c>
      <c r="B2865" s="9">
        <v>5.22502558E8</v>
      </c>
      <c r="C2865" s="9" t="s">
        <v>5499</v>
      </c>
      <c r="D2865" s="10">
        <v>45252.677928240744</v>
      </c>
      <c r="E2865" s="9" t="s">
        <v>4877</v>
      </c>
      <c r="F2865" s="9" t="s">
        <v>4887</v>
      </c>
      <c r="G2865" s="9" t="s">
        <v>5005</v>
      </c>
      <c r="H2865" s="9" t="s">
        <v>5395</v>
      </c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</row>
    <row r="2866">
      <c r="A2866" s="11" t="s">
        <v>5500</v>
      </c>
      <c r="B2866" s="9">
        <v>5.06351059E8</v>
      </c>
      <c r="C2866" s="9" t="s">
        <v>5501</v>
      </c>
      <c r="D2866" s="10">
        <v>45252.678032407406</v>
      </c>
      <c r="E2866" s="9" t="s">
        <v>4882</v>
      </c>
      <c r="F2866" s="9" t="s">
        <v>4887</v>
      </c>
      <c r="G2866" s="9" t="s">
        <v>4281</v>
      </c>
      <c r="H2866" s="9" t="s">
        <v>4894</v>
      </c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</row>
    <row r="2867">
      <c r="A2867" s="9" t="s">
        <v>5502</v>
      </c>
      <c r="B2867" s="9">
        <v>5.02116247E8</v>
      </c>
      <c r="C2867" s="9" t="s">
        <v>5503</v>
      </c>
      <c r="D2867" s="10">
        <v>45252.69300925926</v>
      </c>
      <c r="E2867" s="9" t="s">
        <v>4877</v>
      </c>
      <c r="F2867" s="9" t="s">
        <v>4887</v>
      </c>
      <c r="G2867" s="9" t="s">
        <v>5005</v>
      </c>
      <c r="H2867" s="9" t="s">
        <v>4901</v>
      </c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</row>
    <row r="2868">
      <c r="A2868" s="9" t="s">
        <v>5504</v>
      </c>
      <c r="B2868" s="9">
        <v>5.06552259E8</v>
      </c>
      <c r="C2868" s="9" t="s">
        <v>5505</v>
      </c>
      <c r="D2868" s="10">
        <v>45252.70569444444</v>
      </c>
      <c r="E2868" s="9" t="s">
        <v>4882</v>
      </c>
      <c r="F2868" s="9" t="s">
        <v>4887</v>
      </c>
      <c r="G2868" s="9" t="s">
        <v>5005</v>
      </c>
      <c r="H2868" s="9" t="s">
        <v>4912</v>
      </c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</row>
    <row r="2869">
      <c r="A2869" s="11" t="s">
        <v>5506</v>
      </c>
      <c r="B2869" s="9">
        <v>5.04980699E8</v>
      </c>
      <c r="C2869" s="9" t="s">
        <v>5507</v>
      </c>
      <c r="D2869" s="10">
        <v>45252.71957175926</v>
      </c>
      <c r="E2869" s="9" t="s">
        <v>4877</v>
      </c>
      <c r="F2869" s="9" t="s">
        <v>4887</v>
      </c>
      <c r="G2869" s="9" t="s">
        <v>5005</v>
      </c>
      <c r="H2869" s="9" t="s">
        <v>5395</v>
      </c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</row>
    <row r="2870">
      <c r="A2870" s="11" t="s">
        <v>5508</v>
      </c>
      <c r="B2870" s="9">
        <v>5.42832144E8</v>
      </c>
      <c r="C2870" s="9" t="s">
        <v>5509</v>
      </c>
      <c r="D2870" s="10">
        <v>45252.71989583333</v>
      </c>
      <c r="E2870" s="9" t="s">
        <v>4877</v>
      </c>
      <c r="F2870" s="9" t="s">
        <v>4887</v>
      </c>
      <c r="G2870" s="9" t="s">
        <v>2491</v>
      </c>
      <c r="H2870" s="9" t="s">
        <v>4930</v>
      </c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</row>
    <row r="2871">
      <c r="A2871" s="9" t="s">
        <v>5510</v>
      </c>
      <c r="B2871" s="9">
        <v>5.04490003E8</v>
      </c>
      <c r="C2871" s="9" t="s">
        <v>5511</v>
      </c>
      <c r="D2871" s="10">
        <v>45252.72875</v>
      </c>
      <c r="E2871" s="9" t="s">
        <v>4882</v>
      </c>
      <c r="F2871" s="9" t="s">
        <v>4887</v>
      </c>
      <c r="G2871" s="9" t="s">
        <v>5005</v>
      </c>
      <c r="H2871" s="9" t="s">
        <v>4894</v>
      </c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</row>
    <row r="2872">
      <c r="A2872" s="9" t="s">
        <v>5512</v>
      </c>
      <c r="B2872" s="9">
        <v>5.48002259E8</v>
      </c>
      <c r="C2872" s="9" t="s">
        <v>5513</v>
      </c>
      <c r="D2872" s="10">
        <v>45252.741574074076</v>
      </c>
      <c r="E2872" s="9" t="s">
        <v>4877</v>
      </c>
      <c r="F2872" s="9" t="s">
        <v>4887</v>
      </c>
      <c r="G2872" s="9" t="s">
        <v>2491</v>
      </c>
      <c r="H2872" s="9" t="s">
        <v>4930</v>
      </c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</row>
    <row r="2873">
      <c r="A2873" s="11" t="s">
        <v>5514</v>
      </c>
      <c r="B2873" s="9">
        <v>5.06393574E8</v>
      </c>
      <c r="C2873" s="9" t="s">
        <v>5515</v>
      </c>
      <c r="D2873" s="10">
        <v>45252.74940972222</v>
      </c>
      <c r="E2873" s="9" t="s">
        <v>4877</v>
      </c>
      <c r="F2873" s="9" t="s">
        <v>4887</v>
      </c>
      <c r="G2873" s="9" t="s">
        <v>17</v>
      </c>
      <c r="H2873" s="9" t="s">
        <v>4930</v>
      </c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</row>
    <row r="2874">
      <c r="A2874" s="9" t="s">
        <v>5516</v>
      </c>
      <c r="B2874" s="9">
        <v>5.02468221E8</v>
      </c>
      <c r="C2874" s="9" t="s">
        <v>5517</v>
      </c>
      <c r="D2874" s="10">
        <v>45252.76768518519</v>
      </c>
      <c r="E2874" s="9" t="s">
        <v>4877</v>
      </c>
      <c r="F2874" s="9" t="s">
        <v>4887</v>
      </c>
      <c r="G2874" s="9" t="s">
        <v>17</v>
      </c>
      <c r="H2874" s="9" t="s">
        <v>4930</v>
      </c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</row>
    <row r="2875">
      <c r="A2875" s="9" t="s">
        <v>5518</v>
      </c>
      <c r="B2875" s="9">
        <v>5.26591629E8</v>
      </c>
      <c r="C2875" s="9" t="s">
        <v>5519</v>
      </c>
      <c r="D2875" s="10">
        <v>45252.77311342592</v>
      </c>
      <c r="E2875" s="9" t="s">
        <v>4882</v>
      </c>
      <c r="F2875" s="9" t="s">
        <v>4887</v>
      </c>
      <c r="G2875" s="9" t="s">
        <v>17</v>
      </c>
      <c r="H2875" s="9" t="s">
        <v>4912</v>
      </c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</row>
    <row r="2876">
      <c r="A2876" s="11" t="s">
        <v>5520</v>
      </c>
      <c r="B2876" s="9">
        <v>5.05261721E8</v>
      </c>
      <c r="C2876" s="9" t="s">
        <v>5521</v>
      </c>
      <c r="D2876" s="10">
        <v>45252.795023148145</v>
      </c>
      <c r="E2876" s="9" t="s">
        <v>4877</v>
      </c>
      <c r="F2876" s="9" t="s">
        <v>4887</v>
      </c>
      <c r="G2876" s="9" t="s">
        <v>5005</v>
      </c>
      <c r="H2876" s="9" t="s">
        <v>5395</v>
      </c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</row>
    <row r="2877">
      <c r="A2877" s="9" t="s">
        <v>5522</v>
      </c>
      <c r="B2877" s="9">
        <v>5.05678787E8</v>
      </c>
      <c r="C2877" s="9" t="s">
        <v>5523</v>
      </c>
      <c r="D2877" s="10">
        <v>45252.79670138889</v>
      </c>
      <c r="E2877" s="9" t="s">
        <v>4877</v>
      </c>
      <c r="F2877" s="9" t="s">
        <v>4887</v>
      </c>
      <c r="G2877" s="9" t="s">
        <v>3978</v>
      </c>
      <c r="H2877" s="9" t="s">
        <v>4901</v>
      </c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</row>
    <row r="2878">
      <c r="A2878" s="11" t="s">
        <v>2300</v>
      </c>
      <c r="B2878" s="9">
        <v>5.26883061E8</v>
      </c>
      <c r="C2878" s="9" t="s">
        <v>2301</v>
      </c>
      <c r="D2878" s="10">
        <v>45252.79864583333</v>
      </c>
      <c r="E2878" s="9" t="s">
        <v>4882</v>
      </c>
      <c r="F2878" s="9" t="s">
        <v>4887</v>
      </c>
      <c r="G2878" s="9" t="s">
        <v>5005</v>
      </c>
      <c r="H2878" s="9" t="s">
        <v>4894</v>
      </c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</row>
    <row r="2879">
      <c r="A2879" s="11" t="s">
        <v>5524</v>
      </c>
      <c r="B2879" s="9">
        <v>5.06242565E8</v>
      </c>
      <c r="C2879" s="9" t="s">
        <v>5525</v>
      </c>
      <c r="D2879" s="10">
        <v>45252.83037037037</v>
      </c>
      <c r="E2879" s="9" t="s">
        <v>4877</v>
      </c>
      <c r="F2879" s="9" t="s">
        <v>4887</v>
      </c>
      <c r="G2879" s="9" t="s">
        <v>2491</v>
      </c>
      <c r="H2879" s="9" t="s">
        <v>5403</v>
      </c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</row>
    <row r="2880">
      <c r="A2880" s="11" t="s">
        <v>5526</v>
      </c>
      <c r="B2880" s="9">
        <v>5.3653092E8</v>
      </c>
      <c r="C2880" s="9" t="s">
        <v>5527</v>
      </c>
      <c r="D2880" s="10">
        <v>45252.840416666666</v>
      </c>
      <c r="E2880" s="9" t="s">
        <v>4877</v>
      </c>
      <c r="F2880" s="9"/>
      <c r="G2880" s="9"/>
      <c r="H2880" s="9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</row>
    <row r="2881">
      <c r="A2881" s="9" t="s">
        <v>5528</v>
      </c>
      <c r="B2881" s="9">
        <v>5.09062E8</v>
      </c>
      <c r="C2881" s="9" t="s">
        <v>5529</v>
      </c>
      <c r="D2881" s="10">
        <v>45252.844189814816</v>
      </c>
      <c r="E2881" s="9" t="s">
        <v>4882</v>
      </c>
      <c r="F2881" s="9" t="s">
        <v>4887</v>
      </c>
      <c r="G2881" s="9" t="s">
        <v>3978</v>
      </c>
      <c r="H2881" s="9" t="s">
        <v>4894</v>
      </c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</row>
    <row r="2882">
      <c r="A2882" s="9" t="s">
        <v>5530</v>
      </c>
      <c r="B2882" s="9">
        <v>5.44218324E8</v>
      </c>
      <c r="C2882" s="9" t="s">
        <v>5531</v>
      </c>
      <c r="D2882" s="10">
        <v>45252.84568287037</v>
      </c>
      <c r="E2882" s="9" t="s">
        <v>4882</v>
      </c>
      <c r="F2882" s="9" t="s">
        <v>4887</v>
      </c>
      <c r="G2882" s="9" t="s">
        <v>5005</v>
      </c>
      <c r="H2882" s="9" t="s">
        <v>4912</v>
      </c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</row>
    <row r="2883">
      <c r="A2883" s="9" t="s">
        <v>5532</v>
      </c>
      <c r="B2883" s="9">
        <v>5.33827159E8</v>
      </c>
      <c r="C2883" s="9" t="s">
        <v>5533</v>
      </c>
      <c r="D2883" s="10">
        <v>45252.84878472222</v>
      </c>
      <c r="E2883" s="9" t="s">
        <v>4877</v>
      </c>
      <c r="F2883" s="9" t="s">
        <v>4887</v>
      </c>
      <c r="G2883" s="9" t="s">
        <v>2491</v>
      </c>
      <c r="H2883" s="9" t="s">
        <v>4930</v>
      </c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</row>
    <row r="2884">
      <c r="A2884" s="11" t="s">
        <v>5534</v>
      </c>
      <c r="B2884" s="9">
        <v>5.42024547E8</v>
      </c>
      <c r="C2884" s="9" t="s">
        <v>5535</v>
      </c>
      <c r="D2884" s="10">
        <v>45252.864699074074</v>
      </c>
      <c r="E2884" s="9" t="s">
        <v>4877</v>
      </c>
      <c r="F2884" s="9" t="s">
        <v>4887</v>
      </c>
      <c r="G2884" s="9" t="s">
        <v>5005</v>
      </c>
      <c r="H2884" s="9" t="s">
        <v>5395</v>
      </c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</row>
    <row r="2885">
      <c r="A2885" s="11" t="s">
        <v>5536</v>
      </c>
      <c r="B2885" s="9">
        <v>5.27221044E8</v>
      </c>
      <c r="C2885" s="9" t="s">
        <v>5537</v>
      </c>
      <c r="D2885" s="10">
        <v>45252.88736111111</v>
      </c>
      <c r="E2885" s="9" t="s">
        <v>4882</v>
      </c>
      <c r="F2885" s="9" t="s">
        <v>4887</v>
      </c>
      <c r="G2885" s="9" t="s">
        <v>5005</v>
      </c>
      <c r="H2885" s="9" t="s">
        <v>4912</v>
      </c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</row>
    <row r="2886">
      <c r="A2886" s="9" t="s">
        <v>5538</v>
      </c>
      <c r="B2886" s="9">
        <v>5.49401488E8</v>
      </c>
      <c r="C2886" s="9" t="s">
        <v>5539</v>
      </c>
      <c r="D2886" s="10">
        <v>45252.88849537037</v>
      </c>
      <c r="E2886" s="9" t="s">
        <v>4877</v>
      </c>
      <c r="F2886" s="9" t="s">
        <v>4887</v>
      </c>
      <c r="G2886" s="9" t="s">
        <v>3978</v>
      </c>
      <c r="H2886" s="9" t="s">
        <v>4901</v>
      </c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</row>
    <row r="2887">
      <c r="A2887" s="9" t="s">
        <v>5540</v>
      </c>
      <c r="B2887" s="9">
        <v>5.05202824E8</v>
      </c>
      <c r="C2887" s="9" t="s">
        <v>5541</v>
      </c>
      <c r="D2887" s="10">
        <v>45252.8953587963</v>
      </c>
      <c r="E2887" s="9" t="s">
        <v>4882</v>
      </c>
      <c r="F2887" s="9" t="s">
        <v>4887</v>
      </c>
      <c r="G2887" s="9" t="s">
        <v>5005</v>
      </c>
      <c r="H2887" s="9" t="s">
        <v>4912</v>
      </c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</row>
    <row r="2888">
      <c r="A2888" s="9" t="s">
        <v>5542</v>
      </c>
      <c r="B2888" s="9">
        <v>5.47440592E8</v>
      </c>
      <c r="C2888" s="9" t="s">
        <v>5543</v>
      </c>
      <c r="D2888" s="10">
        <v>45252.898981481485</v>
      </c>
      <c r="E2888" s="9" t="s">
        <v>4882</v>
      </c>
      <c r="F2888" s="9" t="s">
        <v>4887</v>
      </c>
      <c r="G2888" s="9" t="s">
        <v>3978</v>
      </c>
      <c r="H2888" s="9" t="s">
        <v>4917</v>
      </c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</row>
    <row r="2889">
      <c r="A2889" s="9" t="s">
        <v>5544</v>
      </c>
      <c r="B2889" s="9">
        <v>5.2309991E8</v>
      </c>
      <c r="C2889" s="9" t="s">
        <v>5545</v>
      </c>
      <c r="D2889" s="10">
        <v>45252.93597222222</v>
      </c>
      <c r="E2889" s="9" t="s">
        <v>4877</v>
      </c>
      <c r="F2889" s="9" t="s">
        <v>4887</v>
      </c>
      <c r="G2889" s="9" t="s">
        <v>5005</v>
      </c>
      <c r="H2889" s="9" t="s">
        <v>5395</v>
      </c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</row>
    <row r="2890">
      <c r="A2890" s="9" t="s">
        <v>5546</v>
      </c>
      <c r="B2890" s="9">
        <v>5.47653518E8</v>
      </c>
      <c r="C2890" s="9" t="s">
        <v>5547</v>
      </c>
      <c r="D2890" s="10">
        <v>45252.94299768518</v>
      </c>
      <c r="E2890" s="9" t="s">
        <v>4877</v>
      </c>
      <c r="F2890" s="9" t="s">
        <v>4887</v>
      </c>
      <c r="G2890" s="9" t="s">
        <v>5005</v>
      </c>
      <c r="H2890" s="9" t="s">
        <v>5395</v>
      </c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</row>
    <row r="2891">
      <c r="A2891" s="9" t="s">
        <v>5548</v>
      </c>
      <c r="B2891" s="9">
        <v>5.06820803E8</v>
      </c>
      <c r="C2891" s="9" t="s">
        <v>5549</v>
      </c>
      <c r="D2891" s="10">
        <v>45252.94447916667</v>
      </c>
      <c r="E2891" s="9" t="s">
        <v>4882</v>
      </c>
      <c r="F2891" s="9" t="s">
        <v>4887</v>
      </c>
      <c r="G2891" s="9" t="s">
        <v>17</v>
      </c>
      <c r="H2891" s="9" t="s">
        <v>4894</v>
      </c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</row>
    <row r="2892">
      <c r="A2892" s="11" t="s">
        <v>5550</v>
      </c>
      <c r="B2892" s="9">
        <v>5.26233126E8</v>
      </c>
      <c r="C2892" s="9" t="s">
        <v>5551</v>
      </c>
      <c r="D2892" s="10">
        <v>45252.945127314815</v>
      </c>
      <c r="E2892" s="9" t="s">
        <v>4877</v>
      </c>
      <c r="F2892" s="9" t="s">
        <v>4887</v>
      </c>
      <c r="G2892" s="9" t="s">
        <v>17</v>
      </c>
      <c r="H2892" s="9" t="s">
        <v>4930</v>
      </c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</row>
    <row r="2893">
      <c r="A2893" s="9" t="s">
        <v>5552</v>
      </c>
      <c r="B2893" s="9">
        <v>5.08500005E8</v>
      </c>
      <c r="C2893" s="9" t="s">
        <v>5553</v>
      </c>
      <c r="D2893" s="10">
        <v>45252.96013888889</v>
      </c>
      <c r="E2893" s="9" t="s">
        <v>4877</v>
      </c>
      <c r="F2893" s="9" t="s">
        <v>4887</v>
      </c>
      <c r="G2893" s="9" t="s">
        <v>5005</v>
      </c>
      <c r="H2893" s="9" t="s">
        <v>5395</v>
      </c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</row>
    <row r="2894">
      <c r="A2894" s="9" t="s">
        <v>5554</v>
      </c>
      <c r="B2894" s="9">
        <v>5.09486908E8</v>
      </c>
      <c r="C2894" s="9" t="s">
        <v>5555</v>
      </c>
      <c r="D2894" s="10">
        <v>45253.02216435185</v>
      </c>
      <c r="E2894" s="9" t="s">
        <v>4877</v>
      </c>
      <c r="F2894" s="9" t="s">
        <v>4887</v>
      </c>
      <c r="G2894" s="9" t="s">
        <v>17</v>
      </c>
      <c r="H2894" s="9" t="s">
        <v>4930</v>
      </c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</row>
    <row r="2895">
      <c r="A2895" s="11" t="s">
        <v>5556</v>
      </c>
      <c r="B2895" s="9">
        <v>5.26725945E8</v>
      </c>
      <c r="C2895" s="9" t="s">
        <v>5557</v>
      </c>
      <c r="D2895" s="10">
        <v>45253.03513888889</v>
      </c>
      <c r="E2895" s="9" t="s">
        <v>4877</v>
      </c>
      <c r="F2895" s="9" t="s">
        <v>4887</v>
      </c>
      <c r="G2895" s="9" t="s">
        <v>5005</v>
      </c>
      <c r="H2895" s="9" t="s">
        <v>5395</v>
      </c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</row>
    <row r="2896">
      <c r="A2896" s="11" t="s">
        <v>5558</v>
      </c>
      <c r="B2896" s="9">
        <v>5.08665688E8</v>
      </c>
      <c r="C2896" s="9" t="s">
        <v>5559</v>
      </c>
      <c r="D2896" s="10">
        <v>45253.312210648146</v>
      </c>
      <c r="E2896" s="9" t="s">
        <v>4877</v>
      </c>
      <c r="F2896" s="9" t="s">
        <v>4887</v>
      </c>
      <c r="G2896" s="9" t="s">
        <v>5005</v>
      </c>
      <c r="H2896" s="9" t="s">
        <v>5395</v>
      </c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</row>
    <row r="2897">
      <c r="A2897" s="9" t="s">
        <v>5560</v>
      </c>
      <c r="B2897" s="9">
        <v>5.492581E8</v>
      </c>
      <c r="C2897" s="9" t="s">
        <v>5561</v>
      </c>
      <c r="D2897" s="10">
        <v>45253.32625</v>
      </c>
      <c r="E2897" s="9" t="s">
        <v>4877</v>
      </c>
      <c r="F2897" s="9" t="s">
        <v>4887</v>
      </c>
      <c r="G2897" s="9" t="s">
        <v>5005</v>
      </c>
      <c r="H2897" s="9" t="s">
        <v>5395</v>
      </c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</row>
    <row r="2898">
      <c r="A2898" s="9" t="s">
        <v>5562</v>
      </c>
      <c r="B2898" s="9">
        <v>5.48013933E8</v>
      </c>
      <c r="C2898" s="9" t="s">
        <v>5563</v>
      </c>
      <c r="D2898" s="10">
        <v>45253.472407407404</v>
      </c>
      <c r="E2898" s="9" t="s">
        <v>4882</v>
      </c>
      <c r="F2898" s="9" t="s">
        <v>4887</v>
      </c>
      <c r="G2898" s="9" t="s">
        <v>17</v>
      </c>
      <c r="H2898" s="9" t="s">
        <v>4912</v>
      </c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</row>
    <row r="2899">
      <c r="A2899" s="11" t="s">
        <v>5564</v>
      </c>
      <c r="B2899" s="9">
        <v>5.03915049E8</v>
      </c>
      <c r="C2899" s="9" t="s">
        <v>5565</v>
      </c>
      <c r="D2899" s="10">
        <v>45253.48743055556</v>
      </c>
      <c r="E2899" s="9" t="s">
        <v>4882</v>
      </c>
      <c r="F2899" s="9" t="s">
        <v>4887</v>
      </c>
      <c r="G2899" s="9" t="s">
        <v>5005</v>
      </c>
      <c r="H2899" s="9" t="s">
        <v>4917</v>
      </c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</row>
    <row r="2900">
      <c r="A2900" s="9" t="s">
        <v>5566</v>
      </c>
      <c r="B2900" s="9">
        <v>5.28025642E8</v>
      </c>
      <c r="C2900" s="9" t="s">
        <v>5567</v>
      </c>
      <c r="D2900" s="10">
        <v>45253.50236111111</v>
      </c>
      <c r="E2900" s="9" t="s">
        <v>4877</v>
      </c>
      <c r="F2900" s="9" t="s">
        <v>4887</v>
      </c>
      <c r="G2900" s="9" t="s">
        <v>3978</v>
      </c>
      <c r="H2900" s="9" t="s">
        <v>4901</v>
      </c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</row>
    <row r="2901">
      <c r="A2901" s="9" t="s">
        <v>5568</v>
      </c>
      <c r="B2901" s="9">
        <v>5.43320127E8</v>
      </c>
      <c r="C2901" s="9" t="s">
        <v>5569</v>
      </c>
      <c r="D2901" s="10">
        <v>45253.54829861111</v>
      </c>
      <c r="E2901" s="9" t="s">
        <v>4877</v>
      </c>
      <c r="F2901" s="9" t="s">
        <v>4887</v>
      </c>
      <c r="G2901" s="9" t="s">
        <v>5005</v>
      </c>
      <c r="H2901" s="9" t="s">
        <v>5395</v>
      </c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</row>
    <row r="2902">
      <c r="A2902" s="9" t="s">
        <v>5570</v>
      </c>
      <c r="B2902" s="9">
        <v>5.0651909E8</v>
      </c>
      <c r="C2902" s="9" t="s">
        <v>5571</v>
      </c>
      <c r="D2902" s="10">
        <v>45253.54939814815</v>
      </c>
      <c r="E2902" s="9" t="s">
        <v>4882</v>
      </c>
      <c r="F2902" s="9" t="s">
        <v>4887</v>
      </c>
      <c r="G2902" s="9" t="s">
        <v>3978</v>
      </c>
      <c r="H2902" s="9" t="s">
        <v>4894</v>
      </c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</row>
    <row r="2903">
      <c r="A2903" s="11" t="s">
        <v>5524</v>
      </c>
      <c r="B2903" s="9">
        <v>5.06242565E8</v>
      </c>
      <c r="C2903" s="9" t="s">
        <v>5525</v>
      </c>
      <c r="D2903" s="10">
        <v>45253.55525462963</v>
      </c>
      <c r="E2903" s="9" t="s">
        <v>4882</v>
      </c>
      <c r="F2903" s="9" t="s">
        <v>4887</v>
      </c>
      <c r="G2903" s="9" t="s">
        <v>17</v>
      </c>
      <c r="H2903" s="9" t="s">
        <v>4894</v>
      </c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</row>
    <row r="2904">
      <c r="A2904" s="9" t="s">
        <v>5572</v>
      </c>
      <c r="B2904" s="9">
        <v>5.02465641E8</v>
      </c>
      <c r="C2904" s="9" t="s">
        <v>5573</v>
      </c>
      <c r="D2904" s="10">
        <v>45253.55615740741</v>
      </c>
      <c r="E2904" s="9" t="s">
        <v>4882</v>
      </c>
      <c r="F2904" s="9" t="s">
        <v>4887</v>
      </c>
      <c r="G2904" s="9" t="s">
        <v>17</v>
      </c>
      <c r="H2904" s="9" t="s">
        <v>4894</v>
      </c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</row>
    <row r="2905">
      <c r="A2905" s="9" t="s">
        <v>5574</v>
      </c>
      <c r="B2905" s="9">
        <v>5.46903888E8</v>
      </c>
      <c r="C2905" s="9" t="s">
        <v>5575</v>
      </c>
      <c r="D2905" s="10">
        <v>45253.59280092592</v>
      </c>
      <c r="E2905" s="9" t="s">
        <v>4877</v>
      </c>
      <c r="F2905" s="9" t="s">
        <v>4887</v>
      </c>
      <c r="G2905" s="9" t="s">
        <v>5005</v>
      </c>
      <c r="H2905" s="9" t="s">
        <v>5395</v>
      </c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</row>
    <row r="2906">
      <c r="A2906" s="9" t="s">
        <v>5576</v>
      </c>
      <c r="B2906" s="9">
        <v>5.2661801E8</v>
      </c>
      <c r="C2906" s="9" t="s">
        <v>5577</v>
      </c>
      <c r="D2906" s="10">
        <v>45253.63028935185</v>
      </c>
      <c r="E2906" s="9" t="s">
        <v>4877</v>
      </c>
      <c r="F2906" s="9" t="s">
        <v>4887</v>
      </c>
      <c r="G2906" s="9" t="s">
        <v>17</v>
      </c>
      <c r="H2906" s="9" t="s">
        <v>4930</v>
      </c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</row>
    <row r="2907">
      <c r="A2907" s="11" t="s">
        <v>5578</v>
      </c>
      <c r="B2907" s="9">
        <v>5.86280724E8</v>
      </c>
      <c r="C2907" s="9" t="s">
        <v>5579</v>
      </c>
      <c r="D2907" s="10">
        <v>45253.665289351855</v>
      </c>
      <c r="E2907" s="9" t="s">
        <v>4882</v>
      </c>
      <c r="F2907" s="9" t="s">
        <v>4887</v>
      </c>
      <c r="G2907" s="9" t="s">
        <v>3978</v>
      </c>
      <c r="H2907" s="9" t="s">
        <v>4894</v>
      </c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</row>
    <row r="2908">
      <c r="A2908" s="11" t="s">
        <v>1519</v>
      </c>
      <c r="B2908" s="9">
        <v>5.25402926E8</v>
      </c>
      <c r="C2908" s="9" t="s">
        <v>1520</v>
      </c>
      <c r="D2908" s="10">
        <v>45253.67459490741</v>
      </c>
      <c r="E2908" s="9" t="s">
        <v>4882</v>
      </c>
      <c r="F2908" s="9" t="s">
        <v>4887</v>
      </c>
      <c r="G2908" s="9" t="s">
        <v>17</v>
      </c>
      <c r="H2908" s="9" t="s">
        <v>4912</v>
      </c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</row>
    <row r="2909">
      <c r="A2909" s="11" t="s">
        <v>5580</v>
      </c>
      <c r="B2909" s="9">
        <v>5.34260939E8</v>
      </c>
      <c r="C2909" s="9" t="s">
        <v>5581</v>
      </c>
      <c r="D2909" s="10">
        <v>45253.68966435185</v>
      </c>
      <c r="E2909" s="9" t="s">
        <v>4882</v>
      </c>
      <c r="F2909" s="9" t="s">
        <v>4887</v>
      </c>
      <c r="G2909" s="9" t="s">
        <v>5005</v>
      </c>
      <c r="H2909" s="9" t="s">
        <v>4894</v>
      </c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</row>
    <row r="2910">
      <c r="A2910" s="11" t="s">
        <v>5582</v>
      </c>
      <c r="B2910" s="9">
        <v>5.07552591E8</v>
      </c>
      <c r="C2910" s="9" t="s">
        <v>5583</v>
      </c>
      <c r="D2910" s="10">
        <v>45253.7109375</v>
      </c>
      <c r="E2910" s="9" t="s">
        <v>4882</v>
      </c>
      <c r="F2910" s="9" t="s">
        <v>4887</v>
      </c>
      <c r="G2910" s="9" t="s">
        <v>3978</v>
      </c>
      <c r="H2910" s="9" t="s">
        <v>4894</v>
      </c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</row>
    <row r="2911">
      <c r="A2911" s="9" t="s">
        <v>5584</v>
      </c>
      <c r="B2911" s="9">
        <v>5.05065042E8</v>
      </c>
      <c r="C2911" s="9" t="s">
        <v>5585</v>
      </c>
      <c r="D2911" s="10">
        <v>45253.713113425925</v>
      </c>
      <c r="E2911" s="9" t="s">
        <v>4877</v>
      </c>
      <c r="F2911" s="9" t="s">
        <v>4887</v>
      </c>
      <c r="G2911" s="9" t="s">
        <v>5005</v>
      </c>
      <c r="H2911" s="9" t="s">
        <v>5395</v>
      </c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</row>
    <row r="2912">
      <c r="A2912" s="9" t="s">
        <v>5586</v>
      </c>
      <c r="B2912" s="9">
        <v>5.09905578E8</v>
      </c>
      <c r="C2912" s="9" t="s">
        <v>5587</v>
      </c>
      <c r="D2912" s="10">
        <v>45253.74519675926</v>
      </c>
      <c r="E2912" s="9" t="s">
        <v>4882</v>
      </c>
      <c r="F2912" s="9" t="s">
        <v>4887</v>
      </c>
      <c r="G2912" s="9" t="s">
        <v>5005</v>
      </c>
      <c r="H2912" s="9" t="s">
        <v>4894</v>
      </c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</row>
    <row r="2913">
      <c r="A2913" s="9" t="s">
        <v>5588</v>
      </c>
      <c r="B2913" s="9">
        <v>5.0554937E8</v>
      </c>
      <c r="C2913" s="9" t="s">
        <v>5589</v>
      </c>
      <c r="D2913" s="10">
        <v>45253.747199074074</v>
      </c>
      <c r="E2913" s="9" t="s">
        <v>4882</v>
      </c>
      <c r="F2913" s="9" t="s">
        <v>4887</v>
      </c>
      <c r="G2913" s="9" t="s">
        <v>3978</v>
      </c>
      <c r="H2913" s="9" t="s">
        <v>4917</v>
      </c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</row>
    <row r="2914">
      <c r="A2914" s="9" t="s">
        <v>5560</v>
      </c>
      <c r="B2914" s="9">
        <v>5.492581E8</v>
      </c>
      <c r="C2914" s="9" t="s">
        <v>5561</v>
      </c>
      <c r="D2914" s="10">
        <v>45253.781909722224</v>
      </c>
      <c r="E2914" s="9" t="s">
        <v>4882</v>
      </c>
      <c r="F2914" s="9" t="s">
        <v>4887</v>
      </c>
      <c r="G2914" s="9" t="s">
        <v>17</v>
      </c>
      <c r="H2914" s="9" t="s">
        <v>4894</v>
      </c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</row>
    <row r="2915">
      <c r="A2915" s="9" t="s">
        <v>5590</v>
      </c>
      <c r="B2915" s="9">
        <v>5.43297243E8</v>
      </c>
      <c r="C2915" s="9" t="s">
        <v>5591</v>
      </c>
      <c r="D2915" s="10">
        <v>45253.80168981481</v>
      </c>
      <c r="E2915" s="9" t="s">
        <v>4877</v>
      </c>
      <c r="F2915" s="9" t="s">
        <v>4887</v>
      </c>
      <c r="G2915" s="9" t="s">
        <v>5005</v>
      </c>
      <c r="H2915" s="9" t="s">
        <v>5395</v>
      </c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</row>
    <row r="2916">
      <c r="A2916" s="11" t="s">
        <v>5592</v>
      </c>
      <c r="B2916" s="9">
        <v>5.27763065E8</v>
      </c>
      <c r="C2916" s="9" t="s">
        <v>5593</v>
      </c>
      <c r="D2916" s="10">
        <v>45253.80181712963</v>
      </c>
      <c r="E2916" s="9" t="s">
        <v>4882</v>
      </c>
      <c r="F2916" s="9" t="s">
        <v>4887</v>
      </c>
      <c r="G2916" s="9" t="s">
        <v>5005</v>
      </c>
      <c r="H2916" s="9" t="s">
        <v>4894</v>
      </c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</row>
    <row r="2917">
      <c r="A2917" s="11" t="s">
        <v>5594</v>
      </c>
      <c r="B2917" s="9">
        <v>5.4598878E8</v>
      </c>
      <c r="C2917" s="9" t="s">
        <v>5595</v>
      </c>
      <c r="D2917" s="10">
        <v>45253.80446759259</v>
      </c>
      <c r="E2917" s="9" t="s">
        <v>4882</v>
      </c>
      <c r="F2917" s="9" t="s">
        <v>4887</v>
      </c>
      <c r="G2917" s="9" t="s">
        <v>3978</v>
      </c>
      <c r="H2917" s="9" t="s">
        <v>4917</v>
      </c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</row>
    <row r="2918">
      <c r="A2918" s="9" t="s">
        <v>5596</v>
      </c>
      <c r="B2918" s="9">
        <v>5.04448568E8</v>
      </c>
      <c r="C2918" s="9" t="s">
        <v>5597</v>
      </c>
      <c r="D2918" s="10">
        <v>45253.82980324074</v>
      </c>
      <c r="E2918" s="9" t="s">
        <v>4882</v>
      </c>
      <c r="F2918" s="9" t="s">
        <v>4887</v>
      </c>
      <c r="G2918" s="9" t="s">
        <v>17</v>
      </c>
      <c r="H2918" s="9" t="s">
        <v>4912</v>
      </c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</row>
    <row r="2919">
      <c r="A2919" s="9" t="s">
        <v>5598</v>
      </c>
      <c r="B2919" s="9">
        <v>5.49797544E8</v>
      </c>
      <c r="C2919" s="9" t="s">
        <v>5599</v>
      </c>
      <c r="D2919" s="10">
        <v>45253.842673611114</v>
      </c>
      <c r="E2919" s="9" t="s">
        <v>4882</v>
      </c>
      <c r="F2919" s="9" t="s">
        <v>4887</v>
      </c>
      <c r="G2919" s="9" t="s">
        <v>3978</v>
      </c>
      <c r="H2919" s="9" t="s">
        <v>4894</v>
      </c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</row>
    <row r="2920">
      <c r="A2920" s="9" t="s">
        <v>4459</v>
      </c>
      <c r="B2920" s="9">
        <v>5.25286649E8</v>
      </c>
      <c r="C2920" s="9" t="s">
        <v>5600</v>
      </c>
      <c r="D2920" s="10">
        <v>45253.88421296296</v>
      </c>
      <c r="E2920" s="9" t="s">
        <v>4882</v>
      </c>
      <c r="F2920" s="9" t="s">
        <v>4887</v>
      </c>
      <c r="G2920" s="9" t="s">
        <v>17</v>
      </c>
      <c r="H2920" s="9" t="s">
        <v>4912</v>
      </c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</row>
    <row r="2921">
      <c r="A2921" s="9" t="s">
        <v>5601</v>
      </c>
      <c r="B2921" s="9">
        <v>5.4998763E8</v>
      </c>
      <c r="C2921" s="9" t="s">
        <v>5602</v>
      </c>
      <c r="D2921" s="10">
        <v>45253.892743055556</v>
      </c>
      <c r="E2921" s="9" t="s">
        <v>4882</v>
      </c>
      <c r="F2921" s="9" t="s">
        <v>4887</v>
      </c>
      <c r="G2921" s="9" t="s">
        <v>17</v>
      </c>
      <c r="H2921" s="9" t="s">
        <v>4894</v>
      </c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</row>
    <row r="2922">
      <c r="A2922" s="11" t="s">
        <v>5603</v>
      </c>
      <c r="B2922" s="9">
        <v>5.04255228E8</v>
      </c>
      <c r="C2922" s="9" t="s">
        <v>5604</v>
      </c>
      <c r="D2922" s="10">
        <v>45253.970613425925</v>
      </c>
      <c r="E2922" s="9" t="s">
        <v>4882</v>
      </c>
      <c r="F2922" s="9" t="s">
        <v>4887</v>
      </c>
      <c r="G2922" s="9" t="s">
        <v>5005</v>
      </c>
      <c r="H2922" s="9" t="s">
        <v>4917</v>
      </c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</row>
    <row r="2923">
      <c r="A2923" s="9" t="s">
        <v>5605</v>
      </c>
      <c r="B2923" s="9">
        <v>5.2224209E8</v>
      </c>
      <c r="C2923" s="9" t="s">
        <v>5606</v>
      </c>
      <c r="D2923" s="10">
        <v>45253.97518518518</v>
      </c>
      <c r="E2923" s="9" t="s">
        <v>4882</v>
      </c>
      <c r="F2923" s="9" t="s">
        <v>4887</v>
      </c>
      <c r="G2923" s="9" t="s">
        <v>2491</v>
      </c>
      <c r="H2923" s="9" t="s">
        <v>4894</v>
      </c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</row>
    <row r="2924">
      <c r="A2924" s="11" t="s">
        <v>5607</v>
      </c>
      <c r="B2924" s="9">
        <v>5.06246085E8</v>
      </c>
      <c r="C2924" s="9" t="s">
        <v>5608</v>
      </c>
      <c r="D2924" s="10">
        <v>45253.97956018519</v>
      </c>
      <c r="E2924" s="9" t="s">
        <v>4877</v>
      </c>
      <c r="F2924" s="9" t="s">
        <v>4887</v>
      </c>
      <c r="G2924" s="9" t="s">
        <v>4281</v>
      </c>
      <c r="H2924" s="9" t="s">
        <v>5398</v>
      </c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</row>
    <row r="2925">
      <c r="A2925" s="11" t="s">
        <v>5609</v>
      </c>
      <c r="B2925" s="9">
        <v>5.06290087E8</v>
      </c>
      <c r="C2925" s="9" t="s">
        <v>5610</v>
      </c>
      <c r="D2925" s="10">
        <v>45253.980729166666</v>
      </c>
      <c r="E2925" s="9" t="s">
        <v>4877</v>
      </c>
      <c r="F2925" s="9" t="s">
        <v>4887</v>
      </c>
      <c r="G2925" s="9" t="s">
        <v>5005</v>
      </c>
      <c r="H2925" s="9" t="s">
        <v>5395</v>
      </c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</row>
    <row r="2926">
      <c r="A2926" s="9" t="s">
        <v>5611</v>
      </c>
      <c r="B2926" s="9">
        <v>5.44648871E8</v>
      </c>
      <c r="C2926" s="9" t="s">
        <v>5612</v>
      </c>
      <c r="D2926" s="10">
        <v>45254.007581018515</v>
      </c>
      <c r="E2926" s="9" t="s">
        <v>4882</v>
      </c>
      <c r="F2926" s="9" t="s">
        <v>4887</v>
      </c>
      <c r="G2926" s="9" t="s">
        <v>17</v>
      </c>
      <c r="H2926" s="9" t="s">
        <v>4912</v>
      </c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</row>
    <row r="2927">
      <c r="A2927" s="9" t="s">
        <v>5613</v>
      </c>
      <c r="B2927" s="9">
        <v>5.25784946E8</v>
      </c>
      <c r="C2927" s="9" t="s">
        <v>5614</v>
      </c>
      <c r="D2927" s="10">
        <v>45254.00991898148</v>
      </c>
      <c r="E2927" s="9" t="s">
        <v>4882</v>
      </c>
      <c r="F2927" s="9" t="s">
        <v>4887</v>
      </c>
      <c r="G2927" s="9" t="s">
        <v>17</v>
      </c>
      <c r="H2927" s="9" t="s">
        <v>4894</v>
      </c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</row>
    <row r="2928">
      <c r="A2928" s="9" t="s">
        <v>5615</v>
      </c>
      <c r="B2928" s="9">
        <v>5.05200398E8</v>
      </c>
      <c r="C2928" s="9" t="s">
        <v>5616</v>
      </c>
      <c r="D2928" s="10">
        <v>45254.07478009259</v>
      </c>
      <c r="E2928" s="9" t="s">
        <v>4882</v>
      </c>
      <c r="F2928" s="9" t="s">
        <v>4887</v>
      </c>
      <c r="G2928" s="9" t="s">
        <v>3978</v>
      </c>
      <c r="H2928" s="9" t="s">
        <v>4894</v>
      </c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</row>
    <row r="2929">
      <c r="A2929" s="11" t="s">
        <v>5617</v>
      </c>
      <c r="B2929" s="9">
        <v>5.23909058E8</v>
      </c>
      <c r="C2929" s="9" t="s">
        <v>5618</v>
      </c>
      <c r="D2929" s="10">
        <v>45254.11708333333</v>
      </c>
      <c r="E2929" s="9" t="s">
        <v>4882</v>
      </c>
      <c r="F2929" s="9" t="s">
        <v>4887</v>
      </c>
      <c r="G2929" s="9" t="s">
        <v>5005</v>
      </c>
      <c r="H2929" s="9" t="s">
        <v>4912</v>
      </c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</row>
    <row r="2930">
      <c r="A2930" s="9" t="s">
        <v>5619</v>
      </c>
      <c r="B2930" s="9">
        <v>5.06276241E8</v>
      </c>
      <c r="C2930" s="9" t="s">
        <v>5620</v>
      </c>
      <c r="D2930" s="10">
        <v>45254.34837962963</v>
      </c>
      <c r="E2930" s="9" t="s">
        <v>4882</v>
      </c>
      <c r="F2930" s="9" t="s">
        <v>4887</v>
      </c>
      <c r="G2930" s="9" t="s">
        <v>17</v>
      </c>
      <c r="H2930" s="9" t="s">
        <v>4894</v>
      </c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</row>
    <row r="2931">
      <c r="A2931" s="11" t="s">
        <v>5621</v>
      </c>
      <c r="B2931" s="9">
        <v>5.46425533E8</v>
      </c>
      <c r="C2931" s="9" t="s">
        <v>5622</v>
      </c>
      <c r="D2931" s="10">
        <v>45254.38009259259</v>
      </c>
      <c r="E2931" s="9" t="s">
        <v>4882</v>
      </c>
      <c r="F2931" s="9" t="s">
        <v>4887</v>
      </c>
      <c r="G2931" s="9" t="s">
        <v>17</v>
      </c>
      <c r="H2931" s="9" t="s">
        <v>4912</v>
      </c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</row>
    <row r="2932">
      <c r="A2932" s="9" t="s">
        <v>5623</v>
      </c>
      <c r="B2932" s="9">
        <v>5.45957796E8</v>
      </c>
      <c r="C2932" s="9" t="s">
        <v>1291</v>
      </c>
      <c r="D2932" s="10">
        <v>45254.38607638889</v>
      </c>
      <c r="E2932" s="9" t="s">
        <v>4877</v>
      </c>
      <c r="F2932" s="9" t="s">
        <v>4887</v>
      </c>
      <c r="G2932" s="9" t="s">
        <v>4281</v>
      </c>
      <c r="H2932" s="9" t="s">
        <v>5398</v>
      </c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</row>
    <row r="2933">
      <c r="A2933" s="9" t="s">
        <v>3821</v>
      </c>
      <c r="B2933" s="9">
        <v>5.47842333E8</v>
      </c>
      <c r="C2933" s="9" t="s">
        <v>3822</v>
      </c>
      <c r="D2933" s="10">
        <v>45254.415613425925</v>
      </c>
      <c r="E2933" s="9" t="s">
        <v>4882</v>
      </c>
      <c r="F2933" s="9" t="s">
        <v>4887</v>
      </c>
      <c r="G2933" s="9" t="s">
        <v>5005</v>
      </c>
      <c r="H2933" s="9" t="s">
        <v>4917</v>
      </c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</row>
    <row r="2934">
      <c r="A2934" s="9" t="s">
        <v>5624</v>
      </c>
      <c r="B2934" s="9">
        <v>5.28872343E8</v>
      </c>
      <c r="C2934" s="9" t="s">
        <v>5625</v>
      </c>
      <c r="D2934" s="10">
        <v>45254.42128472222</v>
      </c>
      <c r="E2934" s="9" t="s">
        <v>4877</v>
      </c>
      <c r="F2934" s="9" t="s">
        <v>4887</v>
      </c>
      <c r="G2934" s="9" t="s">
        <v>5005</v>
      </c>
      <c r="H2934" s="9" t="s">
        <v>5395</v>
      </c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</row>
    <row r="2935">
      <c r="A2935" s="9" t="s">
        <v>5626</v>
      </c>
      <c r="B2935" s="9">
        <v>5.28038548E8</v>
      </c>
      <c r="C2935" s="9" t="s">
        <v>5627</v>
      </c>
      <c r="D2935" s="10">
        <v>45254.440787037034</v>
      </c>
      <c r="E2935" s="9" t="s">
        <v>4877</v>
      </c>
      <c r="F2935" s="9" t="s">
        <v>4887</v>
      </c>
      <c r="G2935" s="9" t="s">
        <v>17</v>
      </c>
      <c r="H2935" s="9" t="s">
        <v>5027</v>
      </c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</row>
    <row r="2936">
      <c r="A2936" s="9" t="s">
        <v>5628</v>
      </c>
      <c r="B2936" s="9">
        <v>5.04444273E8</v>
      </c>
      <c r="C2936" s="9" t="s">
        <v>5629</v>
      </c>
      <c r="D2936" s="10">
        <v>45254.44844907407</v>
      </c>
      <c r="E2936" s="9" t="s">
        <v>4877</v>
      </c>
      <c r="F2936" s="9" t="s">
        <v>4887</v>
      </c>
      <c r="G2936" s="9" t="s">
        <v>5005</v>
      </c>
      <c r="H2936" s="9" t="s">
        <v>5395</v>
      </c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</row>
    <row r="2937">
      <c r="A2937" s="11" t="s">
        <v>5630</v>
      </c>
      <c r="B2937" s="9">
        <v>5.45626938E8</v>
      </c>
      <c r="C2937" s="9" t="s">
        <v>5631</v>
      </c>
      <c r="D2937" s="10">
        <v>45254.466782407406</v>
      </c>
      <c r="E2937" s="9" t="s">
        <v>4882</v>
      </c>
      <c r="F2937" s="9" t="s">
        <v>4887</v>
      </c>
      <c r="G2937" s="9" t="s">
        <v>3978</v>
      </c>
      <c r="H2937" s="9" t="s">
        <v>4894</v>
      </c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</row>
    <row r="2938">
      <c r="A2938" s="9" t="s">
        <v>5632</v>
      </c>
      <c r="B2938" s="9">
        <v>5.35205676E8</v>
      </c>
      <c r="C2938" s="9" t="s">
        <v>5633</v>
      </c>
      <c r="D2938" s="10">
        <v>45254.48033564815</v>
      </c>
      <c r="E2938" s="9" t="s">
        <v>4877</v>
      </c>
      <c r="F2938" s="9" t="s">
        <v>4887</v>
      </c>
      <c r="G2938" s="9" t="s">
        <v>4281</v>
      </c>
      <c r="H2938" s="9" t="s">
        <v>5398</v>
      </c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</row>
    <row r="2939">
      <c r="A2939" s="9" t="s">
        <v>5634</v>
      </c>
      <c r="B2939" s="9">
        <v>5.22202085E8</v>
      </c>
      <c r="C2939" s="9" t="s">
        <v>5635</v>
      </c>
      <c r="D2939" s="10">
        <v>45254.50649305555</v>
      </c>
      <c r="E2939" s="9" t="s">
        <v>4882</v>
      </c>
      <c r="F2939" s="9" t="s">
        <v>4887</v>
      </c>
      <c r="G2939" s="9" t="s">
        <v>17</v>
      </c>
      <c r="H2939" s="9" t="s">
        <v>4912</v>
      </c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</row>
    <row r="2940">
      <c r="A2940" s="9" t="s">
        <v>5636</v>
      </c>
      <c r="B2940" s="9">
        <v>5.034316E8</v>
      </c>
      <c r="C2940" s="9" t="s">
        <v>5637</v>
      </c>
      <c r="D2940" s="10">
        <v>45254.52730324074</v>
      </c>
      <c r="E2940" s="9" t="s">
        <v>4882</v>
      </c>
      <c r="F2940" s="9" t="s">
        <v>4887</v>
      </c>
      <c r="G2940" s="9" t="s">
        <v>5005</v>
      </c>
      <c r="H2940" s="9" t="s">
        <v>4894</v>
      </c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</row>
    <row r="2941">
      <c r="A2941" s="9" t="s">
        <v>5638</v>
      </c>
      <c r="B2941" s="9">
        <v>5.47989414E8</v>
      </c>
      <c r="C2941" s="9" t="s">
        <v>5639</v>
      </c>
      <c r="D2941" s="10">
        <v>45254.528032407405</v>
      </c>
      <c r="E2941" s="9" t="s">
        <v>4882</v>
      </c>
      <c r="F2941" s="9" t="s">
        <v>4887</v>
      </c>
      <c r="G2941" s="9" t="s">
        <v>4281</v>
      </c>
      <c r="H2941" s="9" t="s">
        <v>4912</v>
      </c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</row>
    <row r="2942">
      <c r="A2942" s="9" t="s">
        <v>5640</v>
      </c>
      <c r="B2942" s="9">
        <v>5.27772672E8</v>
      </c>
      <c r="C2942" s="9" t="s">
        <v>5641</v>
      </c>
      <c r="D2942" s="10">
        <v>45254.55394675926</v>
      </c>
      <c r="E2942" s="9" t="s">
        <v>4877</v>
      </c>
      <c r="F2942" s="9" t="s">
        <v>4887</v>
      </c>
      <c r="G2942" s="9" t="s">
        <v>5005</v>
      </c>
      <c r="H2942" s="9" t="s">
        <v>5395</v>
      </c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</row>
    <row r="2943">
      <c r="A2943" s="9" t="s">
        <v>2512</v>
      </c>
      <c r="B2943" s="9">
        <v>5.25500299E8</v>
      </c>
      <c r="C2943" s="9" t="s">
        <v>2513</v>
      </c>
      <c r="D2943" s="10">
        <v>45254.585694444446</v>
      </c>
      <c r="E2943" s="9" t="s">
        <v>4877</v>
      </c>
      <c r="F2943" s="9" t="s">
        <v>4887</v>
      </c>
      <c r="G2943" s="9" t="s">
        <v>2491</v>
      </c>
      <c r="H2943" s="9" t="s">
        <v>5403</v>
      </c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</row>
    <row r="2944">
      <c r="A2944" s="9" t="s">
        <v>5642</v>
      </c>
      <c r="B2944" s="9">
        <v>5.08851888E8</v>
      </c>
      <c r="C2944" s="9" t="s">
        <v>5643</v>
      </c>
      <c r="D2944" s="10">
        <v>45254.58864583333</v>
      </c>
      <c r="E2944" s="9" t="s">
        <v>4882</v>
      </c>
      <c r="F2944" s="9" t="s">
        <v>4887</v>
      </c>
      <c r="G2944" s="9" t="s">
        <v>17</v>
      </c>
      <c r="H2944" s="9" t="s">
        <v>4894</v>
      </c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</row>
    <row r="2945">
      <c r="A2945" s="9" t="s">
        <v>5644</v>
      </c>
      <c r="B2945" s="9">
        <v>5.06893007E8</v>
      </c>
      <c r="C2945" s="9" t="s">
        <v>5645</v>
      </c>
      <c r="D2945" s="10">
        <v>45254.62164351852</v>
      </c>
      <c r="E2945" s="9" t="s">
        <v>4877</v>
      </c>
      <c r="F2945" s="9" t="s">
        <v>4887</v>
      </c>
      <c r="G2945" s="9" t="s">
        <v>2491</v>
      </c>
      <c r="H2945" s="9" t="s">
        <v>4930</v>
      </c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</row>
    <row r="2946">
      <c r="A2946" s="9" t="s">
        <v>2764</v>
      </c>
      <c r="B2946" s="9">
        <v>5.25819462E8</v>
      </c>
      <c r="C2946" s="9" t="s">
        <v>2765</v>
      </c>
      <c r="D2946" s="10">
        <v>45254.663136574076</v>
      </c>
      <c r="E2946" s="9" t="s">
        <v>4877</v>
      </c>
      <c r="F2946" s="9" t="s">
        <v>4887</v>
      </c>
      <c r="G2946" s="9" t="s">
        <v>5005</v>
      </c>
      <c r="H2946" s="9" t="s">
        <v>5395</v>
      </c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</row>
    <row r="2947">
      <c r="A2947" s="11" t="s">
        <v>5646</v>
      </c>
      <c r="B2947" s="9">
        <v>5.26363941E8</v>
      </c>
      <c r="C2947" s="9" t="s">
        <v>5647</v>
      </c>
      <c r="D2947" s="10">
        <v>45254.67938657408</v>
      </c>
      <c r="E2947" s="9" t="s">
        <v>4882</v>
      </c>
      <c r="F2947" s="9" t="s">
        <v>4887</v>
      </c>
      <c r="G2947" s="9" t="s">
        <v>5005</v>
      </c>
      <c r="H2947" s="9" t="s">
        <v>4894</v>
      </c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</row>
    <row r="2948">
      <c r="A2948" s="11" t="s">
        <v>5648</v>
      </c>
      <c r="B2948" s="9">
        <v>5.06209531E8</v>
      </c>
      <c r="C2948" s="9" t="s">
        <v>5649</v>
      </c>
      <c r="D2948" s="10">
        <v>45254.72974537037</v>
      </c>
      <c r="E2948" s="9" t="s">
        <v>4882</v>
      </c>
      <c r="F2948" s="9" t="s">
        <v>4887</v>
      </c>
      <c r="G2948" s="9" t="s">
        <v>17</v>
      </c>
      <c r="H2948" s="9" t="s">
        <v>4894</v>
      </c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</row>
    <row r="2949">
      <c r="A2949" s="9" t="s">
        <v>5650</v>
      </c>
      <c r="B2949" s="9">
        <v>5.4312236E8</v>
      </c>
      <c r="C2949" s="9" t="s">
        <v>5651</v>
      </c>
      <c r="D2949" s="10">
        <v>45254.73086805556</v>
      </c>
      <c r="E2949" s="9" t="s">
        <v>4882</v>
      </c>
      <c r="F2949" s="9" t="s">
        <v>4887</v>
      </c>
      <c r="G2949" s="9" t="s">
        <v>17</v>
      </c>
      <c r="H2949" s="9" t="s">
        <v>4894</v>
      </c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</row>
    <row r="2950">
      <c r="A2950" s="9" t="s">
        <v>5652</v>
      </c>
      <c r="B2950" s="9">
        <v>5.25628455E8</v>
      </c>
      <c r="C2950" s="9" t="s">
        <v>5653</v>
      </c>
      <c r="D2950" s="10">
        <v>45254.733298611114</v>
      </c>
      <c r="E2950" s="9" t="s">
        <v>4882</v>
      </c>
      <c r="F2950" s="9" t="s">
        <v>4887</v>
      </c>
      <c r="G2950" s="9" t="s">
        <v>5005</v>
      </c>
      <c r="H2950" s="9" t="s">
        <v>4912</v>
      </c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</row>
    <row r="2951">
      <c r="A2951" s="9" t="s">
        <v>5654</v>
      </c>
      <c r="B2951" s="9">
        <v>5.23373633E8</v>
      </c>
      <c r="C2951" s="9" t="s">
        <v>5655</v>
      </c>
      <c r="D2951" s="10">
        <v>45254.74105324074</v>
      </c>
      <c r="E2951" s="9" t="s">
        <v>4882</v>
      </c>
      <c r="F2951" s="9" t="s">
        <v>4887</v>
      </c>
      <c r="G2951" s="9" t="s">
        <v>17</v>
      </c>
      <c r="H2951" s="9" t="s">
        <v>4894</v>
      </c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</row>
    <row r="2952">
      <c r="A2952" s="11" t="s">
        <v>5656</v>
      </c>
      <c r="B2952" s="9">
        <v>5.08641116E8</v>
      </c>
      <c r="C2952" s="9" t="s">
        <v>5657</v>
      </c>
      <c r="D2952" s="10">
        <v>45254.76866898148</v>
      </c>
      <c r="E2952" s="9" t="s">
        <v>4882</v>
      </c>
      <c r="F2952" s="9" t="s">
        <v>4887</v>
      </c>
      <c r="G2952" s="9" t="s">
        <v>3978</v>
      </c>
      <c r="H2952" s="9" t="s">
        <v>4917</v>
      </c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</row>
    <row r="2953">
      <c r="A2953" s="11" t="s">
        <v>5658</v>
      </c>
      <c r="B2953" s="9">
        <v>5.23751405E8</v>
      </c>
      <c r="C2953" s="9" t="s">
        <v>5659</v>
      </c>
      <c r="D2953" s="10">
        <v>45254.816458333335</v>
      </c>
      <c r="E2953" s="9" t="s">
        <v>4877</v>
      </c>
      <c r="F2953" s="9" t="s">
        <v>4887</v>
      </c>
      <c r="G2953" s="9" t="s">
        <v>17</v>
      </c>
      <c r="H2953" s="9" t="s">
        <v>4930</v>
      </c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</row>
    <row r="2954">
      <c r="A2954" s="9" t="s">
        <v>5660</v>
      </c>
      <c r="B2954" s="9">
        <v>5.02733314E8</v>
      </c>
      <c r="C2954" s="9" t="s">
        <v>5661</v>
      </c>
      <c r="D2954" s="10">
        <v>45254.82369212963</v>
      </c>
      <c r="E2954" s="9" t="s">
        <v>4882</v>
      </c>
      <c r="F2954" s="9" t="s">
        <v>4887</v>
      </c>
      <c r="G2954" s="9" t="s">
        <v>2491</v>
      </c>
      <c r="H2954" s="9" t="s">
        <v>4894</v>
      </c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</row>
    <row r="2955">
      <c r="A2955" s="9" t="s">
        <v>5662</v>
      </c>
      <c r="B2955" s="9">
        <v>5.46585245E8</v>
      </c>
      <c r="C2955" s="9" t="s">
        <v>5663</v>
      </c>
      <c r="D2955" s="10">
        <v>45254.85144675926</v>
      </c>
      <c r="E2955" s="9" t="s">
        <v>4882</v>
      </c>
      <c r="F2955" s="9" t="s">
        <v>4887</v>
      </c>
      <c r="G2955" s="9" t="s">
        <v>5005</v>
      </c>
      <c r="H2955" s="9" t="s">
        <v>4917</v>
      </c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</row>
    <row r="2956">
      <c r="A2956" s="9" t="s">
        <v>5664</v>
      </c>
      <c r="B2956" s="9">
        <v>5.06690855E8</v>
      </c>
      <c r="C2956" s="9" t="s">
        <v>5665</v>
      </c>
      <c r="D2956" s="10">
        <v>45254.89090277778</v>
      </c>
      <c r="E2956" s="9" t="s">
        <v>4882</v>
      </c>
      <c r="F2956" s="9" t="s">
        <v>4887</v>
      </c>
      <c r="G2956" s="9" t="s">
        <v>5005</v>
      </c>
      <c r="H2956" s="9" t="s">
        <v>4917</v>
      </c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</row>
    <row r="2957">
      <c r="A2957" s="9" t="s">
        <v>5666</v>
      </c>
      <c r="B2957" s="9">
        <v>5.4799984E8</v>
      </c>
      <c r="C2957" s="9" t="s">
        <v>5667</v>
      </c>
      <c r="D2957" s="10">
        <v>45254.91710648148</v>
      </c>
      <c r="E2957" s="9" t="s">
        <v>4882</v>
      </c>
      <c r="F2957" s="9" t="s">
        <v>4887</v>
      </c>
      <c r="G2957" s="9" t="s">
        <v>3978</v>
      </c>
      <c r="H2957" s="9" t="s">
        <v>4894</v>
      </c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</row>
    <row r="2958">
      <c r="A2958" s="9" t="s">
        <v>5668</v>
      </c>
      <c r="B2958" s="9">
        <v>5.26752753E8</v>
      </c>
      <c r="C2958" s="9" t="s">
        <v>5669</v>
      </c>
      <c r="D2958" s="10">
        <v>45254.91780092593</v>
      </c>
      <c r="E2958" s="9" t="s">
        <v>4882</v>
      </c>
      <c r="F2958" s="9" t="s">
        <v>4887</v>
      </c>
      <c r="G2958" s="9" t="s">
        <v>5005</v>
      </c>
      <c r="H2958" s="9" t="s">
        <v>4894</v>
      </c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</row>
    <row r="2959">
      <c r="A2959" s="11" t="s">
        <v>5670</v>
      </c>
      <c r="B2959" s="9">
        <v>5.44329344E8</v>
      </c>
      <c r="C2959" s="9" t="s">
        <v>5671</v>
      </c>
      <c r="D2959" s="10">
        <v>45254.946284722224</v>
      </c>
      <c r="E2959" s="9" t="s">
        <v>4882</v>
      </c>
      <c r="F2959" s="9" t="s">
        <v>4887</v>
      </c>
      <c r="G2959" s="9" t="s">
        <v>4281</v>
      </c>
      <c r="H2959" s="9" t="s">
        <v>4912</v>
      </c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</row>
    <row r="2960">
      <c r="A2960" s="11" t="s">
        <v>5672</v>
      </c>
      <c r="B2960" s="9">
        <v>5.09344487E8</v>
      </c>
      <c r="C2960" s="9" t="s">
        <v>5673</v>
      </c>
      <c r="D2960" s="10">
        <v>45254.92429398148</v>
      </c>
      <c r="E2960" s="9" t="s">
        <v>4882</v>
      </c>
      <c r="F2960" s="9" t="s">
        <v>4887</v>
      </c>
      <c r="G2960" s="9" t="s">
        <v>3978</v>
      </c>
      <c r="H2960" s="9" t="s">
        <v>4917</v>
      </c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</row>
    <row r="2961">
      <c r="A2961" s="9" t="s">
        <v>5674</v>
      </c>
      <c r="B2961" s="9">
        <v>5.05200365E8</v>
      </c>
      <c r="C2961" s="9" t="s">
        <v>5675</v>
      </c>
      <c r="D2961" s="10">
        <v>45255.01934027778</v>
      </c>
      <c r="E2961" s="9" t="s">
        <v>4882</v>
      </c>
      <c r="F2961" s="9" t="s">
        <v>4887</v>
      </c>
      <c r="G2961" s="9" t="s">
        <v>17</v>
      </c>
      <c r="H2961" s="9" t="s">
        <v>4894</v>
      </c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</row>
    <row r="2962">
      <c r="A2962" s="9" t="s">
        <v>5676</v>
      </c>
      <c r="B2962" s="9">
        <v>5.09260406E8</v>
      </c>
      <c r="C2962" s="9" t="s">
        <v>5677</v>
      </c>
      <c r="D2962" s="10">
        <v>45255.07145833333</v>
      </c>
      <c r="E2962" s="9" t="s">
        <v>4882</v>
      </c>
      <c r="F2962" s="9" t="s">
        <v>4887</v>
      </c>
      <c r="G2962" s="9" t="s">
        <v>5005</v>
      </c>
      <c r="H2962" s="9" t="s">
        <v>4917</v>
      </c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</row>
    <row r="2963">
      <c r="A2963" s="9" t="s">
        <v>5678</v>
      </c>
      <c r="B2963" s="9">
        <v>5.32217873E8</v>
      </c>
      <c r="C2963" s="9" t="s">
        <v>5679</v>
      </c>
      <c r="D2963" s="10">
        <v>45255.07748842592</v>
      </c>
      <c r="E2963" s="9" t="s">
        <v>4882</v>
      </c>
      <c r="F2963" s="9" t="s">
        <v>4887</v>
      </c>
      <c r="G2963" s="9" t="s">
        <v>4281</v>
      </c>
      <c r="H2963" s="9" t="s">
        <v>4912</v>
      </c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</row>
    <row r="2964">
      <c r="A2964" s="9" t="s">
        <v>5680</v>
      </c>
      <c r="B2964" s="9">
        <v>5.28882741E8</v>
      </c>
      <c r="C2964" s="9" t="s">
        <v>5681</v>
      </c>
      <c r="D2964" s="10">
        <v>45255.36655092592</v>
      </c>
      <c r="E2964" s="9" t="s">
        <v>4882</v>
      </c>
      <c r="F2964" s="9" t="s">
        <v>4887</v>
      </c>
      <c r="G2964" s="9" t="s">
        <v>3978</v>
      </c>
      <c r="H2964" s="9" t="s">
        <v>4917</v>
      </c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</row>
    <row r="2965">
      <c r="A2965" s="9" t="s">
        <v>5682</v>
      </c>
      <c r="B2965" s="9">
        <v>5.05234841E8</v>
      </c>
      <c r="C2965" s="9" t="s">
        <v>5683</v>
      </c>
      <c r="D2965" s="10">
        <v>45255.395416666666</v>
      </c>
      <c r="E2965" s="9" t="s">
        <v>4882</v>
      </c>
      <c r="F2965" s="9" t="s">
        <v>4887</v>
      </c>
      <c r="G2965" s="9" t="s">
        <v>5005</v>
      </c>
      <c r="H2965" s="9" t="s">
        <v>4917</v>
      </c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</row>
    <row r="2966">
      <c r="A2966" s="9" t="s">
        <v>5684</v>
      </c>
      <c r="B2966" s="9">
        <v>5.28370361E8</v>
      </c>
      <c r="C2966" s="9" t="s">
        <v>5685</v>
      </c>
      <c r="D2966" s="10">
        <v>45255.433287037034</v>
      </c>
      <c r="E2966" s="9" t="s">
        <v>4882</v>
      </c>
      <c r="F2966" s="9" t="s">
        <v>4887</v>
      </c>
      <c r="G2966" s="9" t="s">
        <v>3978</v>
      </c>
      <c r="H2966" s="9" t="s">
        <v>4894</v>
      </c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</row>
    <row r="2967">
      <c r="A2967" s="9" t="s">
        <v>5686</v>
      </c>
      <c r="B2967" s="9">
        <v>5.06460011E8</v>
      </c>
      <c r="C2967" s="9" t="s">
        <v>5687</v>
      </c>
      <c r="D2967" s="10">
        <v>45255.46193287037</v>
      </c>
      <c r="E2967" s="9" t="s">
        <v>4882</v>
      </c>
      <c r="F2967" s="9" t="s">
        <v>4887</v>
      </c>
      <c r="G2967" s="9" t="s">
        <v>5005</v>
      </c>
      <c r="H2967" s="9" t="s">
        <v>4917</v>
      </c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</row>
    <row r="2968">
      <c r="A2968" s="9" t="s">
        <v>5688</v>
      </c>
      <c r="B2968" s="9">
        <v>5.25412114E8</v>
      </c>
      <c r="C2968" s="9" t="s">
        <v>5689</v>
      </c>
      <c r="D2968" s="10">
        <v>45255.47319444444</v>
      </c>
      <c r="E2968" s="9" t="s">
        <v>4882</v>
      </c>
      <c r="F2968" s="9" t="s">
        <v>4887</v>
      </c>
      <c r="G2968" s="9" t="s">
        <v>4281</v>
      </c>
      <c r="H2968" s="9" t="s">
        <v>4912</v>
      </c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</row>
    <row r="2969">
      <c r="A2969" s="9" t="s">
        <v>5690</v>
      </c>
      <c r="B2969" s="9">
        <v>5.44447476E8</v>
      </c>
      <c r="C2969" s="9" t="s">
        <v>5691</v>
      </c>
      <c r="D2969" s="10">
        <v>45255.51600694445</v>
      </c>
      <c r="E2969" s="9" t="s">
        <v>4877</v>
      </c>
      <c r="F2969" s="9" t="s">
        <v>4887</v>
      </c>
      <c r="G2969" s="9" t="s">
        <v>4281</v>
      </c>
      <c r="H2969" s="9" t="s">
        <v>5398</v>
      </c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</row>
    <row r="2970">
      <c r="A2970" s="11" t="s">
        <v>5692</v>
      </c>
      <c r="B2970" s="9">
        <v>5.42545929E8</v>
      </c>
      <c r="C2970" s="9" t="s">
        <v>5693</v>
      </c>
      <c r="D2970" s="10">
        <v>45255.51767361111</v>
      </c>
      <c r="E2970" s="9" t="s">
        <v>4882</v>
      </c>
      <c r="F2970" s="9" t="s">
        <v>4887</v>
      </c>
      <c r="G2970" s="9" t="s">
        <v>17</v>
      </c>
      <c r="H2970" s="9" t="s">
        <v>4894</v>
      </c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</row>
    <row r="2971">
      <c r="A2971" s="9" t="s">
        <v>5694</v>
      </c>
      <c r="B2971" s="9">
        <v>5.02337445E8</v>
      </c>
      <c r="C2971" s="9" t="s">
        <v>5695</v>
      </c>
      <c r="D2971" s="10">
        <v>45255.52258101852</v>
      </c>
      <c r="E2971" s="9" t="s">
        <v>4882</v>
      </c>
      <c r="F2971" s="9" t="s">
        <v>4887</v>
      </c>
      <c r="G2971" s="9" t="s">
        <v>4281</v>
      </c>
      <c r="H2971" s="9" t="s">
        <v>4912</v>
      </c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</row>
    <row r="2972">
      <c r="A2972" s="11" t="s">
        <v>5696</v>
      </c>
      <c r="B2972" s="9">
        <v>5.0297777E8</v>
      </c>
      <c r="C2972" s="9" t="s">
        <v>5697</v>
      </c>
      <c r="D2972" s="10">
        <v>45255.58251157407</v>
      </c>
      <c r="E2972" s="9" t="s">
        <v>4882</v>
      </c>
      <c r="F2972" s="9" t="s">
        <v>4887</v>
      </c>
      <c r="G2972" s="9" t="s">
        <v>17</v>
      </c>
      <c r="H2972" s="9" t="s">
        <v>4912</v>
      </c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</row>
    <row r="2973">
      <c r="A2973" s="11" t="s">
        <v>5698</v>
      </c>
      <c r="B2973" s="9">
        <v>5.07348201E8</v>
      </c>
      <c r="C2973" s="9" t="s">
        <v>5699</v>
      </c>
      <c r="D2973" s="10">
        <v>45255.65143518519</v>
      </c>
      <c r="E2973" s="9" t="s">
        <v>4877</v>
      </c>
      <c r="F2973" s="9" t="s">
        <v>4887</v>
      </c>
      <c r="G2973" s="9" t="s">
        <v>5005</v>
      </c>
      <c r="H2973" s="9" t="s">
        <v>4930</v>
      </c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</row>
    <row r="2974">
      <c r="A2974" s="9" t="s">
        <v>5700</v>
      </c>
      <c r="B2974" s="9">
        <v>5.43111009E8</v>
      </c>
      <c r="C2974" s="9" t="s">
        <v>5701</v>
      </c>
      <c r="D2974" s="10">
        <v>45255.66892361111</v>
      </c>
      <c r="E2974" s="9" t="s">
        <v>4882</v>
      </c>
      <c r="F2974" s="9" t="s">
        <v>4887</v>
      </c>
      <c r="G2974" s="9" t="s">
        <v>17</v>
      </c>
      <c r="H2974" s="9" t="s">
        <v>4912</v>
      </c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</row>
    <row r="2975">
      <c r="A2975" s="11" t="s">
        <v>5702</v>
      </c>
      <c r="B2975" s="9">
        <v>5.42215522E8</v>
      </c>
      <c r="C2975" s="9" t="s">
        <v>5703</v>
      </c>
      <c r="D2975" s="10">
        <v>45255.6875</v>
      </c>
      <c r="E2975" s="9" t="s">
        <v>4882</v>
      </c>
      <c r="F2975" s="9" t="s">
        <v>4887</v>
      </c>
      <c r="G2975" s="9" t="s">
        <v>3978</v>
      </c>
      <c r="H2975" s="9" t="s">
        <v>4917</v>
      </c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</row>
    <row r="2976">
      <c r="A2976" s="11" t="s">
        <v>5704</v>
      </c>
      <c r="B2976" s="9">
        <v>5.03888759E8</v>
      </c>
      <c r="C2976" s="9" t="s">
        <v>5705</v>
      </c>
      <c r="D2976" s="10">
        <v>45255.68800925926</v>
      </c>
      <c r="E2976" s="9" t="s">
        <v>4882</v>
      </c>
      <c r="F2976" s="9" t="s">
        <v>4887</v>
      </c>
      <c r="G2976" s="9" t="s">
        <v>5005</v>
      </c>
      <c r="H2976" s="9" t="s">
        <v>4917</v>
      </c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</row>
    <row r="2977">
      <c r="A2977" s="9" t="s">
        <v>5706</v>
      </c>
      <c r="B2977" s="9">
        <v>5.46098003E8</v>
      </c>
      <c r="C2977" s="9" t="s">
        <v>5707</v>
      </c>
      <c r="D2977" s="10">
        <v>45255.70140046296</v>
      </c>
      <c r="E2977" s="9" t="s">
        <v>4882</v>
      </c>
      <c r="F2977" s="9" t="s">
        <v>4887</v>
      </c>
      <c r="G2977" s="9" t="s">
        <v>17</v>
      </c>
      <c r="H2977" s="9" t="s">
        <v>4894</v>
      </c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</row>
    <row r="2978">
      <c r="A2978" s="9" t="s">
        <v>5708</v>
      </c>
      <c r="B2978" s="9">
        <v>5.4212804E8</v>
      </c>
      <c r="C2978" s="9" t="s">
        <v>5709</v>
      </c>
      <c r="D2978" s="10">
        <v>45255.70674768519</v>
      </c>
      <c r="E2978" s="9" t="s">
        <v>4882</v>
      </c>
      <c r="F2978" s="9" t="s">
        <v>4887</v>
      </c>
      <c r="G2978" s="9" t="s">
        <v>3978</v>
      </c>
      <c r="H2978" s="9" t="s">
        <v>4894</v>
      </c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</row>
    <row r="2979">
      <c r="A2979" s="9" t="s">
        <v>5710</v>
      </c>
      <c r="B2979" s="9">
        <v>5.23687552E8</v>
      </c>
      <c r="C2979" s="9" t="s">
        <v>5711</v>
      </c>
      <c r="D2979" s="10">
        <v>45255.73510416667</v>
      </c>
      <c r="E2979" s="9" t="s">
        <v>4882</v>
      </c>
      <c r="F2979" s="9" t="s">
        <v>4887</v>
      </c>
      <c r="G2979" s="9" t="s">
        <v>17</v>
      </c>
      <c r="H2979" s="9" t="s">
        <v>4912</v>
      </c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</row>
    <row r="2980">
      <c r="A2980" s="11" t="s">
        <v>5712</v>
      </c>
      <c r="B2980" s="9">
        <v>5.27248094E8</v>
      </c>
      <c r="C2980" s="9" t="s">
        <v>5713</v>
      </c>
      <c r="D2980" s="10">
        <v>45255.74217592592</v>
      </c>
      <c r="E2980" s="9" t="s">
        <v>4882</v>
      </c>
      <c r="F2980" s="9" t="s">
        <v>4887</v>
      </c>
      <c r="G2980" s="9" t="s">
        <v>3978</v>
      </c>
      <c r="H2980" s="9" t="s">
        <v>4917</v>
      </c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</row>
    <row r="2981">
      <c r="A2981" s="9" t="s">
        <v>5714</v>
      </c>
      <c r="B2981" s="9">
        <v>5.04961933E8</v>
      </c>
      <c r="C2981" s="9" t="s">
        <v>5715</v>
      </c>
      <c r="D2981" s="10">
        <v>45255.747465277775</v>
      </c>
      <c r="E2981" s="9" t="s">
        <v>4877</v>
      </c>
      <c r="F2981" s="9" t="s">
        <v>4887</v>
      </c>
      <c r="G2981" s="9" t="s">
        <v>5005</v>
      </c>
      <c r="H2981" s="9" t="s">
        <v>4930</v>
      </c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</row>
    <row r="2982">
      <c r="A2982" s="9" t="s">
        <v>5716</v>
      </c>
      <c r="B2982" s="9">
        <v>5.47228814E8</v>
      </c>
      <c r="C2982" s="9" t="s">
        <v>5717</v>
      </c>
      <c r="D2982" s="10">
        <v>45255.76184027778</v>
      </c>
      <c r="E2982" s="9" t="s">
        <v>4882</v>
      </c>
      <c r="F2982" s="9" t="s">
        <v>4887</v>
      </c>
      <c r="G2982" s="9" t="s">
        <v>4281</v>
      </c>
      <c r="H2982" s="9" t="s">
        <v>4912</v>
      </c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</row>
    <row r="2983">
      <c r="A2983" s="9" t="s">
        <v>5718</v>
      </c>
      <c r="B2983" s="9">
        <v>5.34000445E8</v>
      </c>
      <c r="C2983" s="9" t="s">
        <v>5719</v>
      </c>
      <c r="D2983" s="10">
        <v>45255.810960648145</v>
      </c>
      <c r="E2983" s="9" t="s">
        <v>4882</v>
      </c>
      <c r="F2983" s="9" t="s">
        <v>4887</v>
      </c>
      <c r="G2983" s="9" t="s">
        <v>3978</v>
      </c>
      <c r="H2983" s="9" t="s">
        <v>4917</v>
      </c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</row>
    <row r="2984">
      <c r="A2984" s="9" t="s">
        <v>5720</v>
      </c>
      <c r="B2984" s="9">
        <v>5.07523023E8</v>
      </c>
      <c r="C2984" s="9" t="s">
        <v>5721</v>
      </c>
      <c r="D2984" s="10">
        <v>45255.83268518518</v>
      </c>
      <c r="E2984" s="9" t="s">
        <v>4882</v>
      </c>
      <c r="F2984" s="9" t="s">
        <v>4887</v>
      </c>
      <c r="G2984" s="9" t="s">
        <v>3978</v>
      </c>
      <c r="H2984" s="9" t="s">
        <v>4894</v>
      </c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</row>
    <row r="2985">
      <c r="A2985" s="9" t="s">
        <v>5722</v>
      </c>
      <c r="B2985" s="9">
        <v>5.42428718E8</v>
      </c>
      <c r="C2985" s="9" t="s">
        <v>5723</v>
      </c>
      <c r="D2985" s="10">
        <v>45255.84915509259</v>
      </c>
      <c r="E2985" s="9" t="s">
        <v>4882</v>
      </c>
      <c r="F2985" s="9" t="s">
        <v>4887</v>
      </c>
      <c r="G2985" s="9" t="s">
        <v>17</v>
      </c>
      <c r="H2985" s="9" t="s">
        <v>4912</v>
      </c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</row>
    <row r="2986">
      <c r="A2986" s="9" t="s">
        <v>5724</v>
      </c>
      <c r="B2986" s="9">
        <v>5.23330404E8</v>
      </c>
      <c r="C2986" s="9" t="s">
        <v>5725</v>
      </c>
      <c r="D2986" s="10">
        <v>45255.87290509259</v>
      </c>
      <c r="E2986" s="9" t="s">
        <v>4882</v>
      </c>
      <c r="F2986" s="9" t="s">
        <v>4887</v>
      </c>
      <c r="G2986" s="9" t="s">
        <v>17</v>
      </c>
      <c r="H2986" s="9" t="s">
        <v>4912</v>
      </c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</row>
    <row r="2987">
      <c r="A2987" s="11" t="s">
        <v>2235</v>
      </c>
      <c r="B2987" s="9">
        <v>5.0267214E8</v>
      </c>
      <c r="C2987" s="9" t="s">
        <v>2236</v>
      </c>
      <c r="D2987" s="10">
        <v>45255.90744212963</v>
      </c>
      <c r="E2987" s="9" t="s">
        <v>4877</v>
      </c>
      <c r="F2987" s="9" t="s">
        <v>4887</v>
      </c>
      <c r="G2987" s="9" t="s">
        <v>3978</v>
      </c>
      <c r="H2987" s="9" t="s">
        <v>4901</v>
      </c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</row>
    <row r="2988">
      <c r="A2988" s="9" t="s">
        <v>5726</v>
      </c>
      <c r="B2988" s="9">
        <v>5.46315513E8</v>
      </c>
      <c r="C2988" s="9" t="s">
        <v>5727</v>
      </c>
      <c r="D2988" s="10">
        <v>45255.90869212963</v>
      </c>
      <c r="E2988" s="9" t="s">
        <v>4882</v>
      </c>
      <c r="F2988" s="9" t="s">
        <v>4887</v>
      </c>
      <c r="G2988" s="9" t="s">
        <v>5005</v>
      </c>
      <c r="H2988" s="9" t="s">
        <v>4917</v>
      </c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</row>
    <row r="2989">
      <c r="A2989" s="9" t="s">
        <v>5728</v>
      </c>
      <c r="B2989" s="9">
        <v>5.3640685E8</v>
      </c>
      <c r="C2989" s="9" t="s">
        <v>5729</v>
      </c>
      <c r="D2989" s="10">
        <v>45255.926828703705</v>
      </c>
      <c r="E2989" s="9" t="s">
        <v>4882</v>
      </c>
      <c r="F2989" s="9" t="s">
        <v>4887</v>
      </c>
      <c r="G2989" s="9" t="s">
        <v>17</v>
      </c>
      <c r="H2989" s="9" t="s">
        <v>4912</v>
      </c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</row>
    <row r="2990">
      <c r="A2990" s="9" t="s">
        <v>5730</v>
      </c>
      <c r="B2990" s="9">
        <v>5.28451272E8</v>
      </c>
      <c r="C2990" s="9" t="s">
        <v>5731</v>
      </c>
      <c r="D2990" s="10">
        <v>45255.92915509259</v>
      </c>
      <c r="E2990" s="9" t="s">
        <v>4882</v>
      </c>
      <c r="F2990" s="9" t="s">
        <v>4887</v>
      </c>
      <c r="G2990" s="9" t="s">
        <v>17</v>
      </c>
      <c r="H2990" s="9" t="s">
        <v>4894</v>
      </c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</row>
    <row r="2991">
      <c r="A2991" s="9" t="s">
        <v>5732</v>
      </c>
      <c r="B2991" s="9">
        <v>5.28565523E8</v>
      </c>
      <c r="C2991" s="9" t="s">
        <v>5733</v>
      </c>
      <c r="D2991" s="10">
        <v>45255.93271990741</v>
      </c>
      <c r="E2991" s="9" t="s">
        <v>4882</v>
      </c>
      <c r="F2991" s="9"/>
      <c r="G2991" s="9"/>
      <c r="H2991" s="9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</row>
    <row r="2992">
      <c r="A2992" s="11" t="s">
        <v>5734</v>
      </c>
      <c r="B2992" s="9">
        <v>5.07505052E8</v>
      </c>
      <c r="C2992" s="9" t="s">
        <v>5735</v>
      </c>
      <c r="D2992" s="10">
        <v>45256.01300925926</v>
      </c>
      <c r="E2992" s="9" t="s">
        <v>4882</v>
      </c>
      <c r="F2992" s="9" t="s">
        <v>4887</v>
      </c>
      <c r="G2992" s="9" t="s">
        <v>17</v>
      </c>
      <c r="H2992" s="9" t="s">
        <v>4912</v>
      </c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</row>
    <row r="2993">
      <c r="A2993" s="11" t="s">
        <v>5736</v>
      </c>
      <c r="B2993" s="9">
        <v>5.25770174E8</v>
      </c>
      <c r="C2993" s="9" t="s">
        <v>5737</v>
      </c>
      <c r="D2993" s="10">
        <v>45256.06033564815</v>
      </c>
      <c r="E2993" s="9" t="s">
        <v>4877</v>
      </c>
      <c r="F2993" s="9" t="s">
        <v>4887</v>
      </c>
      <c r="G2993" s="9" t="s">
        <v>3978</v>
      </c>
      <c r="H2993" s="9" t="s">
        <v>4901</v>
      </c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</row>
    <row r="2994">
      <c r="A2994" s="9" t="s">
        <v>5738</v>
      </c>
      <c r="B2994" s="9">
        <v>5.28192367E8</v>
      </c>
      <c r="C2994" s="9" t="s">
        <v>5739</v>
      </c>
      <c r="D2994" s="10">
        <v>45256.16347222222</v>
      </c>
      <c r="E2994" s="9" t="s">
        <v>4882</v>
      </c>
      <c r="F2994" s="9" t="s">
        <v>4887</v>
      </c>
      <c r="G2994" s="9" t="s">
        <v>2491</v>
      </c>
      <c r="H2994" s="9" t="s">
        <v>4894</v>
      </c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</row>
    <row r="2995">
      <c r="A2995" s="11" t="s">
        <v>5740</v>
      </c>
      <c r="B2995" s="9">
        <v>5.26960026E8</v>
      </c>
      <c r="C2995" s="9" t="s">
        <v>5741</v>
      </c>
      <c r="D2995" s="10">
        <v>45256.20212962963</v>
      </c>
      <c r="E2995" s="9" t="s">
        <v>4882</v>
      </c>
      <c r="F2995" s="9" t="s">
        <v>4887</v>
      </c>
      <c r="G2995" s="9" t="s">
        <v>17</v>
      </c>
      <c r="H2995" s="9" t="s">
        <v>4894</v>
      </c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</row>
    <row r="2996">
      <c r="A2996" s="9" t="s">
        <v>5742</v>
      </c>
      <c r="B2996" s="9">
        <v>5.24799004E8</v>
      </c>
      <c r="C2996" s="9" t="s">
        <v>5743</v>
      </c>
      <c r="D2996" s="10">
        <v>45256.315567129626</v>
      </c>
      <c r="E2996" s="9" t="s">
        <v>4877</v>
      </c>
      <c r="F2996" s="9" t="s">
        <v>4887</v>
      </c>
      <c r="G2996" s="9" t="s">
        <v>4281</v>
      </c>
      <c r="H2996" s="9" t="s">
        <v>5398</v>
      </c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</row>
    <row r="2997">
      <c r="A2997" s="11" t="s">
        <v>5744</v>
      </c>
      <c r="B2997" s="9">
        <v>5.26063178E8</v>
      </c>
      <c r="C2997" s="9" t="s">
        <v>5745</v>
      </c>
      <c r="D2997" s="10">
        <v>45256.369039351855</v>
      </c>
      <c r="E2997" s="9" t="s">
        <v>4882</v>
      </c>
      <c r="F2997" s="9" t="s">
        <v>4887</v>
      </c>
      <c r="G2997" s="9" t="s">
        <v>4281</v>
      </c>
      <c r="H2997" s="9" t="s">
        <v>4912</v>
      </c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</row>
    <row r="2998">
      <c r="A2998" s="11" t="s">
        <v>5746</v>
      </c>
      <c r="B2998" s="9">
        <v>5.49192789E8</v>
      </c>
      <c r="C2998" s="9" t="s">
        <v>5747</v>
      </c>
      <c r="D2998" s="10">
        <v>45256.39255787037</v>
      </c>
      <c r="E2998" s="9" t="s">
        <v>4882</v>
      </c>
      <c r="F2998" s="9" t="s">
        <v>4887</v>
      </c>
      <c r="G2998" s="9" t="s">
        <v>5005</v>
      </c>
      <c r="H2998" s="9" t="s">
        <v>4894</v>
      </c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</row>
    <row r="2999">
      <c r="A2999" s="11" t="s">
        <v>5748</v>
      </c>
      <c r="B2999" s="9">
        <v>5.28732658E8</v>
      </c>
      <c r="C2999" s="9" t="s">
        <v>5749</v>
      </c>
      <c r="D2999" s="10">
        <v>45256.40652777778</v>
      </c>
      <c r="E2999" s="9" t="s">
        <v>4882</v>
      </c>
      <c r="F2999" s="9" t="s">
        <v>4887</v>
      </c>
      <c r="G2999" s="9" t="s">
        <v>3978</v>
      </c>
      <c r="H2999" s="9" t="s">
        <v>4917</v>
      </c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</row>
    <row r="3000">
      <c r="A3000" s="9" t="s">
        <v>5750</v>
      </c>
      <c r="B3000" s="9">
        <v>5.23699134E8</v>
      </c>
      <c r="C3000" s="9" t="s">
        <v>5751</v>
      </c>
      <c r="D3000" s="10">
        <v>45256.42209490741</v>
      </c>
      <c r="E3000" s="9" t="s">
        <v>4882</v>
      </c>
      <c r="F3000" s="9" t="s">
        <v>4887</v>
      </c>
      <c r="G3000" s="9" t="s">
        <v>17</v>
      </c>
      <c r="H3000" s="9" t="s">
        <v>4894</v>
      </c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</row>
    <row r="3001">
      <c r="A3001" s="11" t="s">
        <v>5752</v>
      </c>
      <c r="B3001" s="9">
        <v>5.22719607E8</v>
      </c>
      <c r="C3001" s="9" t="s">
        <v>5753</v>
      </c>
      <c r="D3001" s="10">
        <v>45256.43769675926</v>
      </c>
      <c r="E3001" s="9" t="s">
        <v>4882</v>
      </c>
      <c r="F3001" s="9" t="s">
        <v>4887</v>
      </c>
      <c r="G3001" s="9" t="s">
        <v>4281</v>
      </c>
      <c r="H3001" s="9" t="s">
        <v>4912</v>
      </c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</row>
    <row r="3002">
      <c r="A3002" s="9" t="s">
        <v>5754</v>
      </c>
      <c r="B3002" s="9">
        <v>5.07538833E8</v>
      </c>
      <c r="C3002" s="9" t="s">
        <v>5755</v>
      </c>
      <c r="D3002" s="10">
        <v>45256.47162037037</v>
      </c>
      <c r="E3002" s="9" t="s">
        <v>4877</v>
      </c>
      <c r="F3002" s="9" t="s">
        <v>4887</v>
      </c>
      <c r="G3002" s="9" t="s">
        <v>5005</v>
      </c>
      <c r="H3002" s="9" t="s">
        <v>5395</v>
      </c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</row>
    <row r="3003">
      <c r="A3003" s="9" t="s">
        <v>5756</v>
      </c>
      <c r="B3003" s="9">
        <v>5.44561353E8</v>
      </c>
      <c r="C3003" s="9" t="s">
        <v>5757</v>
      </c>
      <c r="D3003" s="10">
        <v>45256.48302083334</v>
      </c>
      <c r="E3003" s="9" t="s">
        <v>4882</v>
      </c>
      <c r="F3003" s="9" t="s">
        <v>4887</v>
      </c>
      <c r="G3003" s="9" t="s">
        <v>3978</v>
      </c>
      <c r="H3003" s="9" t="s">
        <v>4912</v>
      </c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</row>
    <row r="3004">
      <c r="A3004" s="11" t="s">
        <v>5758</v>
      </c>
      <c r="B3004" s="9">
        <v>5.2436877E8</v>
      </c>
      <c r="C3004" s="9" t="s">
        <v>5759</v>
      </c>
      <c r="D3004" s="10">
        <v>45256.48403935185</v>
      </c>
      <c r="E3004" s="9" t="s">
        <v>4882</v>
      </c>
      <c r="F3004" s="9" t="s">
        <v>4887</v>
      </c>
      <c r="G3004" s="9" t="s">
        <v>4281</v>
      </c>
      <c r="H3004" s="9" t="s">
        <v>4912</v>
      </c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</row>
    <row r="3005">
      <c r="A3005" s="9" t="s">
        <v>5760</v>
      </c>
      <c r="B3005" s="9">
        <v>5.42163639E8</v>
      </c>
      <c r="C3005" s="9" t="s">
        <v>5761</v>
      </c>
      <c r="D3005" s="10">
        <v>45256.48737268519</v>
      </c>
      <c r="E3005" s="9" t="s">
        <v>4882</v>
      </c>
      <c r="F3005" s="9" t="s">
        <v>4887</v>
      </c>
      <c r="G3005" s="9" t="s">
        <v>17</v>
      </c>
      <c r="H3005" s="9" t="s">
        <v>4894</v>
      </c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</row>
    <row r="3006">
      <c r="A3006" s="9" t="s">
        <v>5762</v>
      </c>
      <c r="B3006" s="9">
        <v>5.23258007E8</v>
      </c>
      <c r="C3006" s="9" t="s">
        <v>5763</v>
      </c>
      <c r="D3006" s="10">
        <v>45256.49282407408</v>
      </c>
      <c r="E3006" s="9" t="s">
        <v>4882</v>
      </c>
      <c r="F3006" s="9" t="s">
        <v>4887</v>
      </c>
      <c r="G3006" s="9" t="s">
        <v>17</v>
      </c>
      <c r="H3006" s="9" t="s">
        <v>4912</v>
      </c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</row>
    <row r="3007">
      <c r="A3007" s="9" t="s">
        <v>5764</v>
      </c>
      <c r="B3007" s="9">
        <v>5.35205676E8</v>
      </c>
      <c r="C3007" s="9" t="s">
        <v>5633</v>
      </c>
      <c r="D3007" s="10">
        <v>45256.51001157407</v>
      </c>
      <c r="E3007" s="9" t="s">
        <v>4882</v>
      </c>
      <c r="F3007" s="9" t="s">
        <v>4887</v>
      </c>
      <c r="G3007" s="9" t="s">
        <v>4281</v>
      </c>
      <c r="H3007" s="9" t="s">
        <v>4912</v>
      </c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</row>
    <row r="3008">
      <c r="A3008" s="11" t="s">
        <v>5765</v>
      </c>
      <c r="B3008" s="9">
        <v>5.0688824E8</v>
      </c>
      <c r="C3008" s="9" t="s">
        <v>5766</v>
      </c>
      <c r="D3008" s="10">
        <v>45256.51880787037</v>
      </c>
      <c r="E3008" s="9" t="s">
        <v>4882</v>
      </c>
      <c r="F3008" s="9" t="s">
        <v>4887</v>
      </c>
      <c r="G3008" s="9" t="s">
        <v>17</v>
      </c>
      <c r="H3008" s="9" t="s">
        <v>4912</v>
      </c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</row>
    <row r="3009">
      <c r="A3009" s="11" t="s">
        <v>5767</v>
      </c>
      <c r="B3009" s="9">
        <v>5.84311219E8</v>
      </c>
      <c r="C3009" s="9" t="s">
        <v>5768</v>
      </c>
      <c r="D3009" s="10">
        <v>45256.53434027778</v>
      </c>
      <c r="E3009" s="9" t="s">
        <v>4877</v>
      </c>
      <c r="F3009" s="9" t="s">
        <v>4887</v>
      </c>
      <c r="G3009" s="9" t="s">
        <v>5005</v>
      </c>
      <c r="H3009" s="9" t="s">
        <v>5395</v>
      </c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</row>
    <row r="3010">
      <c r="A3010" s="9" t="s">
        <v>5769</v>
      </c>
      <c r="B3010" s="9">
        <v>5.28046757E8</v>
      </c>
      <c r="C3010" s="9" t="s">
        <v>5770</v>
      </c>
      <c r="D3010" s="10">
        <v>45256.55364583333</v>
      </c>
      <c r="E3010" s="9" t="s">
        <v>4882</v>
      </c>
      <c r="F3010" s="9" t="s">
        <v>4887</v>
      </c>
      <c r="G3010" s="9" t="s">
        <v>3978</v>
      </c>
      <c r="H3010" s="9" t="s">
        <v>4894</v>
      </c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</row>
    <row r="3011">
      <c r="A3011" s="9" t="s">
        <v>5771</v>
      </c>
      <c r="B3011" s="9">
        <v>5.24847587E8</v>
      </c>
      <c r="C3011" s="9" t="s">
        <v>5772</v>
      </c>
      <c r="D3011" s="10">
        <v>45256.61173611111</v>
      </c>
      <c r="E3011" s="9" t="s">
        <v>4877</v>
      </c>
      <c r="F3011" s="9" t="s">
        <v>4887</v>
      </c>
      <c r="G3011" s="9" t="s">
        <v>5005</v>
      </c>
      <c r="H3011" s="9" t="s">
        <v>5395</v>
      </c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</row>
    <row r="3012">
      <c r="A3012" s="9" t="s">
        <v>5773</v>
      </c>
      <c r="B3012" s="9">
        <v>5.42296503E8</v>
      </c>
      <c r="C3012" s="9" t="s">
        <v>5774</v>
      </c>
      <c r="D3012" s="10">
        <v>45256.61332175926</v>
      </c>
      <c r="E3012" s="9" t="s">
        <v>4882</v>
      </c>
      <c r="F3012" s="9" t="s">
        <v>4887</v>
      </c>
      <c r="G3012" s="9" t="s">
        <v>17</v>
      </c>
      <c r="H3012" s="9" t="s">
        <v>4894</v>
      </c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</row>
    <row r="3013">
      <c r="A3013" s="9" t="s">
        <v>3528</v>
      </c>
      <c r="B3013" s="9">
        <v>5.49476949E8</v>
      </c>
      <c r="C3013" s="9" t="s">
        <v>3529</v>
      </c>
      <c r="D3013" s="10">
        <v>45256.623506944445</v>
      </c>
      <c r="E3013" s="9" t="s">
        <v>4877</v>
      </c>
      <c r="F3013" s="9" t="s">
        <v>4887</v>
      </c>
      <c r="G3013" s="9" t="s">
        <v>4281</v>
      </c>
      <c r="H3013" s="9" t="s">
        <v>5398</v>
      </c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</row>
    <row r="3014">
      <c r="A3014" s="9" t="s">
        <v>5775</v>
      </c>
      <c r="B3014" s="9">
        <v>5.07419103E8</v>
      </c>
      <c r="C3014" s="9" t="s">
        <v>5776</v>
      </c>
      <c r="D3014" s="10">
        <v>45256.64498842593</v>
      </c>
      <c r="E3014" s="9" t="s">
        <v>4882</v>
      </c>
      <c r="F3014" s="9" t="s">
        <v>4887</v>
      </c>
      <c r="G3014" s="9" t="s">
        <v>2491</v>
      </c>
      <c r="H3014" s="9" t="s">
        <v>4894</v>
      </c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</row>
    <row r="3015">
      <c r="A3015" s="11" t="s">
        <v>5777</v>
      </c>
      <c r="B3015" s="9">
        <v>5.25321449E8</v>
      </c>
      <c r="C3015" s="9" t="s">
        <v>5778</v>
      </c>
      <c r="D3015" s="10">
        <v>45256.65951388889</v>
      </c>
      <c r="E3015" s="9" t="s">
        <v>4882</v>
      </c>
      <c r="F3015" s="9" t="s">
        <v>4887</v>
      </c>
      <c r="G3015" s="9" t="s">
        <v>3978</v>
      </c>
      <c r="H3015" s="9" t="s">
        <v>4912</v>
      </c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</row>
    <row r="3016">
      <c r="A3016" s="11" t="s">
        <v>5779</v>
      </c>
      <c r="B3016" s="9">
        <v>5.48680021E8</v>
      </c>
      <c r="C3016" s="9" t="s">
        <v>5780</v>
      </c>
      <c r="D3016" s="10">
        <v>45256.72603009259</v>
      </c>
      <c r="E3016" s="9" t="s">
        <v>4882</v>
      </c>
      <c r="F3016" s="9" t="s">
        <v>4887</v>
      </c>
      <c r="G3016" s="9" t="s">
        <v>17</v>
      </c>
      <c r="H3016" s="9" t="s">
        <v>4894</v>
      </c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</row>
    <row r="3017">
      <c r="A3017" s="11" t="s">
        <v>5781</v>
      </c>
      <c r="B3017" s="9">
        <v>5.05677744E8</v>
      </c>
      <c r="C3017" s="9" t="s">
        <v>5782</v>
      </c>
      <c r="D3017" s="10">
        <v>45256.767858796295</v>
      </c>
      <c r="E3017" s="9" t="s">
        <v>4882</v>
      </c>
      <c r="F3017" s="9" t="s">
        <v>4887</v>
      </c>
      <c r="G3017" s="9" t="s">
        <v>3978</v>
      </c>
      <c r="H3017" s="9" t="s">
        <v>4894</v>
      </c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</row>
    <row r="3018">
      <c r="A3018" s="9" t="s">
        <v>5783</v>
      </c>
      <c r="B3018" s="9">
        <v>5.85600059E8</v>
      </c>
      <c r="C3018" s="9" t="s">
        <v>5784</v>
      </c>
      <c r="D3018" s="10">
        <v>45256.77850694444</v>
      </c>
      <c r="E3018" s="9" t="s">
        <v>4882</v>
      </c>
      <c r="F3018" s="9" t="s">
        <v>4887</v>
      </c>
      <c r="G3018" s="9" t="s">
        <v>17</v>
      </c>
      <c r="H3018" s="9" t="s">
        <v>4912</v>
      </c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</row>
    <row r="3019">
      <c r="A3019" s="9" t="s">
        <v>5785</v>
      </c>
      <c r="B3019" s="9">
        <v>5.09019732E8</v>
      </c>
      <c r="C3019" s="9" t="s">
        <v>5786</v>
      </c>
      <c r="D3019" s="10">
        <v>45256.77900462963</v>
      </c>
      <c r="E3019" s="9" t="s">
        <v>4882</v>
      </c>
      <c r="F3019" s="9" t="s">
        <v>4887</v>
      </c>
      <c r="G3019" s="9" t="s">
        <v>4281</v>
      </c>
      <c r="H3019" s="9" t="s">
        <v>4912</v>
      </c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</row>
    <row r="3020">
      <c r="A3020" s="11" t="s">
        <v>5787</v>
      </c>
      <c r="B3020" s="9">
        <v>5.25878047E8</v>
      </c>
      <c r="C3020" s="9" t="s">
        <v>5788</v>
      </c>
      <c r="D3020" s="10">
        <v>45256.79381944444</v>
      </c>
      <c r="E3020" s="9" t="s">
        <v>4882</v>
      </c>
      <c r="F3020" s="9" t="s">
        <v>4887</v>
      </c>
      <c r="G3020" s="9" t="s">
        <v>5005</v>
      </c>
      <c r="H3020" s="9" t="s">
        <v>4894</v>
      </c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</row>
    <row r="3021">
      <c r="A3021" s="11" t="s">
        <v>5789</v>
      </c>
      <c r="B3021" s="9">
        <v>5.08820016E8</v>
      </c>
      <c r="C3021" s="9" t="s">
        <v>5790</v>
      </c>
      <c r="D3021" s="10">
        <v>45256.80694444444</v>
      </c>
      <c r="E3021" s="9" t="s">
        <v>4882</v>
      </c>
      <c r="F3021" s="9" t="s">
        <v>4887</v>
      </c>
      <c r="G3021" s="9" t="s">
        <v>3978</v>
      </c>
      <c r="H3021" s="9" t="s">
        <v>4917</v>
      </c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</row>
    <row r="3022">
      <c r="A3022" s="9" t="s">
        <v>5791</v>
      </c>
      <c r="B3022" s="9">
        <v>5.23263205E8</v>
      </c>
      <c r="C3022" s="9" t="s">
        <v>5792</v>
      </c>
      <c r="D3022" s="10">
        <v>45256.81047453704</v>
      </c>
      <c r="E3022" s="9" t="s">
        <v>4877</v>
      </c>
      <c r="F3022" s="9" t="s">
        <v>4887</v>
      </c>
      <c r="G3022" s="9" t="s">
        <v>3978</v>
      </c>
      <c r="H3022" s="9" t="s">
        <v>4901</v>
      </c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</row>
    <row r="3023">
      <c r="A3023" s="9" t="s">
        <v>5793</v>
      </c>
      <c r="B3023" s="9">
        <v>5.03986132E8</v>
      </c>
      <c r="C3023" s="9" t="s">
        <v>5794</v>
      </c>
      <c r="D3023" s="10">
        <v>45256.845972222225</v>
      </c>
      <c r="E3023" s="9" t="s">
        <v>4882</v>
      </c>
      <c r="F3023" s="9" t="s">
        <v>4887</v>
      </c>
      <c r="G3023" s="9" t="s">
        <v>17</v>
      </c>
      <c r="H3023" s="9" t="s">
        <v>4912</v>
      </c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</row>
    <row r="3024">
      <c r="A3024" s="9" t="s">
        <v>5795</v>
      </c>
      <c r="B3024" s="9">
        <v>5.24753536E8</v>
      </c>
      <c r="C3024" s="9" t="s">
        <v>5796</v>
      </c>
      <c r="D3024" s="10">
        <v>45256.85023148148</v>
      </c>
      <c r="E3024" s="9" t="s">
        <v>4877</v>
      </c>
      <c r="F3024" s="9" t="s">
        <v>4887</v>
      </c>
      <c r="G3024" s="9" t="s">
        <v>5005</v>
      </c>
      <c r="H3024" s="9" t="s">
        <v>5395</v>
      </c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</row>
    <row r="3025">
      <c r="A3025" s="11" t="s">
        <v>5797</v>
      </c>
      <c r="B3025" s="9">
        <v>5.04402405E8</v>
      </c>
      <c r="C3025" s="9" t="s">
        <v>5798</v>
      </c>
      <c r="D3025" s="10">
        <v>45256.8903587963</v>
      </c>
      <c r="E3025" s="9" t="s">
        <v>4877</v>
      </c>
      <c r="F3025" s="9" t="s">
        <v>4887</v>
      </c>
      <c r="G3025" s="9" t="s">
        <v>5005</v>
      </c>
      <c r="H3025" s="9" t="s">
        <v>5395</v>
      </c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</row>
    <row r="3026">
      <c r="A3026" s="11" t="s">
        <v>5799</v>
      </c>
      <c r="B3026" s="9">
        <v>5.26200992E8</v>
      </c>
      <c r="C3026" s="9" t="s">
        <v>5800</v>
      </c>
      <c r="D3026" s="10">
        <v>45256.979421296295</v>
      </c>
      <c r="E3026" s="9" t="s">
        <v>4882</v>
      </c>
      <c r="F3026" s="9" t="s">
        <v>4887</v>
      </c>
      <c r="G3026" s="9" t="s">
        <v>17</v>
      </c>
      <c r="H3026" s="9" t="s">
        <v>4912</v>
      </c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</row>
    <row r="3027">
      <c r="A3027" s="9" t="s">
        <v>5801</v>
      </c>
      <c r="B3027" s="9">
        <v>5.4240628E8</v>
      </c>
      <c r="C3027" s="9" t="s">
        <v>5802</v>
      </c>
      <c r="D3027" s="10">
        <v>45256.97988425926</v>
      </c>
      <c r="E3027" s="9" t="s">
        <v>4882</v>
      </c>
      <c r="F3027" s="9" t="s">
        <v>4887</v>
      </c>
      <c r="G3027" s="9" t="s">
        <v>17</v>
      </c>
      <c r="H3027" s="9" t="s">
        <v>4912</v>
      </c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</row>
    <row r="3028">
      <c r="A3028" s="9" t="s">
        <v>5803</v>
      </c>
      <c r="B3028" s="9">
        <v>5.42199978E8</v>
      </c>
      <c r="C3028" s="9" t="s">
        <v>5804</v>
      </c>
      <c r="D3028" s="10">
        <v>45257.032013888886</v>
      </c>
      <c r="E3028" s="9" t="s">
        <v>4877</v>
      </c>
      <c r="F3028" s="9" t="s">
        <v>4887</v>
      </c>
      <c r="G3028" s="9" t="s">
        <v>5005</v>
      </c>
      <c r="H3028" s="9" t="s">
        <v>5395</v>
      </c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</row>
    <row r="3029">
      <c r="A3029" s="9" t="s">
        <v>2048</v>
      </c>
      <c r="B3029" s="9">
        <v>5.47717806E8</v>
      </c>
      <c r="C3029" s="9" t="s">
        <v>2049</v>
      </c>
      <c r="D3029" s="10">
        <v>45257.27119212963</v>
      </c>
      <c r="E3029" s="9" t="s">
        <v>4882</v>
      </c>
      <c r="F3029" s="9" t="s">
        <v>4887</v>
      </c>
      <c r="G3029" s="9" t="s">
        <v>4281</v>
      </c>
      <c r="H3029" s="9" t="s">
        <v>4912</v>
      </c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</row>
    <row r="3030">
      <c r="A3030" s="9" t="s">
        <v>5805</v>
      </c>
      <c r="B3030" s="9">
        <v>5.43270313E8</v>
      </c>
      <c r="C3030" s="9" t="s">
        <v>5806</v>
      </c>
      <c r="D3030" s="10">
        <v>45257.324594907404</v>
      </c>
      <c r="E3030" s="9" t="s">
        <v>4877</v>
      </c>
      <c r="F3030" s="9" t="s">
        <v>4887</v>
      </c>
      <c r="G3030" s="9" t="s">
        <v>17</v>
      </c>
      <c r="H3030" s="9" t="s">
        <v>4930</v>
      </c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</row>
    <row r="3031">
      <c r="A3031" s="11" t="s">
        <v>2302</v>
      </c>
      <c r="B3031" s="9">
        <v>5.27346015E8</v>
      </c>
      <c r="C3031" s="9" t="s">
        <v>2303</v>
      </c>
      <c r="D3031" s="10">
        <v>45257.412824074076</v>
      </c>
      <c r="E3031" s="9" t="s">
        <v>4882</v>
      </c>
      <c r="F3031" s="9" t="s">
        <v>4887</v>
      </c>
      <c r="G3031" s="9" t="s">
        <v>3978</v>
      </c>
      <c r="H3031" s="9" t="s">
        <v>4917</v>
      </c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</row>
    <row r="3032">
      <c r="A3032" s="11" t="s">
        <v>5807</v>
      </c>
      <c r="B3032" s="9">
        <v>5.42981114E8</v>
      </c>
      <c r="C3032" s="9" t="s">
        <v>5808</v>
      </c>
      <c r="D3032" s="10">
        <v>45257.47440972222</v>
      </c>
      <c r="E3032" s="9" t="s">
        <v>4882</v>
      </c>
      <c r="F3032" s="9" t="s">
        <v>4887</v>
      </c>
      <c r="G3032" s="9" t="s">
        <v>2491</v>
      </c>
      <c r="H3032" s="9" t="s">
        <v>4912</v>
      </c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</row>
    <row r="3033">
      <c r="A3033" s="9" t="s">
        <v>5809</v>
      </c>
      <c r="B3033" s="9">
        <v>5.05538177E8</v>
      </c>
      <c r="C3033" s="9" t="s">
        <v>5810</v>
      </c>
      <c r="D3033" s="10">
        <v>45257.48446759259</v>
      </c>
      <c r="E3033" s="9" t="s">
        <v>4882</v>
      </c>
      <c r="F3033" s="9" t="s">
        <v>4887</v>
      </c>
      <c r="G3033" s="9" t="s">
        <v>3978</v>
      </c>
      <c r="H3033" s="9" t="s">
        <v>4917</v>
      </c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</row>
    <row r="3034">
      <c r="A3034" s="9" t="s">
        <v>5811</v>
      </c>
      <c r="B3034" s="9">
        <v>5.49689883E8</v>
      </c>
      <c r="C3034" s="9" t="s">
        <v>5812</v>
      </c>
      <c r="D3034" s="10">
        <v>45257.511712962965</v>
      </c>
      <c r="E3034" s="9" t="s">
        <v>4882</v>
      </c>
      <c r="F3034" s="9" t="s">
        <v>4887</v>
      </c>
      <c r="G3034" s="9" t="s">
        <v>5005</v>
      </c>
      <c r="H3034" s="9" t="s">
        <v>4894</v>
      </c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</row>
    <row r="3035">
      <c r="A3035" s="9" t="s">
        <v>5813</v>
      </c>
      <c r="B3035" s="9">
        <v>5.32443487E8</v>
      </c>
      <c r="C3035" s="9" t="s">
        <v>5814</v>
      </c>
      <c r="D3035" s="10">
        <v>45257.51516203704</v>
      </c>
      <c r="E3035" s="9" t="s">
        <v>4877</v>
      </c>
      <c r="F3035" s="9" t="s">
        <v>4887</v>
      </c>
      <c r="G3035" s="9" t="s">
        <v>5005</v>
      </c>
      <c r="H3035" s="9" t="s">
        <v>5395</v>
      </c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</row>
    <row r="3036">
      <c r="A3036" s="11" t="s">
        <v>5815</v>
      </c>
      <c r="B3036" s="9">
        <v>5.261891E8</v>
      </c>
      <c r="C3036" s="9" t="s">
        <v>5816</v>
      </c>
      <c r="D3036" s="10">
        <v>45257.51755787037</v>
      </c>
      <c r="E3036" s="9" t="s">
        <v>4882</v>
      </c>
      <c r="F3036" s="9" t="s">
        <v>4887</v>
      </c>
      <c r="G3036" s="9" t="s">
        <v>3978</v>
      </c>
      <c r="H3036" s="9" t="s">
        <v>4917</v>
      </c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</row>
    <row r="3037">
      <c r="A3037" s="11" t="s">
        <v>5817</v>
      </c>
      <c r="B3037" s="9">
        <v>5.08489939E8</v>
      </c>
      <c r="C3037" s="9" t="s">
        <v>5818</v>
      </c>
      <c r="D3037" s="10">
        <v>45257.53107638889</v>
      </c>
      <c r="E3037" s="9" t="s">
        <v>4877</v>
      </c>
      <c r="F3037" s="9" t="s">
        <v>4887</v>
      </c>
      <c r="G3037" s="9" t="s">
        <v>4281</v>
      </c>
      <c r="H3037" s="9" t="s">
        <v>4901</v>
      </c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</row>
    <row r="3038">
      <c r="A3038" s="9" t="s">
        <v>5819</v>
      </c>
      <c r="B3038" s="9">
        <v>5.26960092E8</v>
      </c>
      <c r="C3038" s="9" t="s">
        <v>5820</v>
      </c>
      <c r="D3038" s="10">
        <v>45257.591782407406</v>
      </c>
      <c r="E3038" s="9" t="s">
        <v>4882</v>
      </c>
      <c r="F3038" s="9" t="s">
        <v>4887</v>
      </c>
      <c r="G3038" s="9" t="s">
        <v>5005</v>
      </c>
      <c r="H3038" s="9" t="s">
        <v>4894</v>
      </c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</row>
    <row r="3039">
      <c r="A3039" s="9" t="s">
        <v>5821</v>
      </c>
      <c r="B3039" s="9">
        <v>5.06246182E8</v>
      </c>
      <c r="C3039" s="9" t="s">
        <v>5822</v>
      </c>
      <c r="D3039" s="10">
        <v>45257.604837962965</v>
      </c>
      <c r="E3039" s="9" t="s">
        <v>4877</v>
      </c>
      <c r="F3039" s="9" t="s">
        <v>4887</v>
      </c>
      <c r="G3039" s="9" t="s">
        <v>3978</v>
      </c>
      <c r="H3039" s="9" t="s">
        <v>4901</v>
      </c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</row>
    <row r="3040">
      <c r="A3040" s="11" t="s">
        <v>5823</v>
      </c>
      <c r="B3040" s="9">
        <v>5.27954043E8</v>
      </c>
      <c r="C3040" s="9" t="s">
        <v>5824</v>
      </c>
      <c r="D3040" s="10">
        <v>45257.628912037035</v>
      </c>
      <c r="E3040" s="9" t="s">
        <v>4882</v>
      </c>
      <c r="F3040" s="9" t="s">
        <v>4887</v>
      </c>
      <c r="G3040" s="9" t="s">
        <v>4281</v>
      </c>
      <c r="H3040" s="9" t="s">
        <v>4912</v>
      </c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</row>
    <row r="3041">
      <c r="A3041" s="9" t="s">
        <v>5825</v>
      </c>
      <c r="B3041" s="9">
        <v>5.44944401E8</v>
      </c>
      <c r="C3041" s="9" t="s">
        <v>5826</v>
      </c>
      <c r="D3041" s="10">
        <v>45257.66137731481</v>
      </c>
      <c r="E3041" s="9" t="s">
        <v>4877</v>
      </c>
      <c r="F3041" s="9" t="s">
        <v>4887</v>
      </c>
      <c r="G3041" s="9" t="s">
        <v>5005</v>
      </c>
      <c r="H3041" s="9" t="s">
        <v>5395</v>
      </c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</row>
    <row r="3042">
      <c r="A3042" s="9" t="s">
        <v>5827</v>
      </c>
      <c r="B3042" s="9">
        <v>5.87169994E8</v>
      </c>
      <c r="C3042" s="9" t="s">
        <v>5828</v>
      </c>
      <c r="D3042" s="10">
        <v>45257.6658912037</v>
      </c>
      <c r="E3042" s="9" t="s">
        <v>4882</v>
      </c>
      <c r="F3042" s="9" t="s">
        <v>4887</v>
      </c>
      <c r="G3042" s="9" t="s">
        <v>5005</v>
      </c>
      <c r="H3042" s="9" t="s">
        <v>4894</v>
      </c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</row>
    <row r="3043">
      <c r="A3043" s="11" t="s">
        <v>5829</v>
      </c>
      <c r="B3043" s="9">
        <v>5.02566014E8</v>
      </c>
      <c r="C3043" s="9" t="s">
        <v>5830</v>
      </c>
      <c r="D3043" s="10">
        <v>45257.67349537037</v>
      </c>
      <c r="E3043" s="9" t="s">
        <v>4882</v>
      </c>
      <c r="F3043" s="9" t="s">
        <v>4887</v>
      </c>
      <c r="G3043" s="9" t="s">
        <v>4281</v>
      </c>
      <c r="H3043" s="9" t="s">
        <v>4912</v>
      </c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</row>
    <row r="3044">
      <c r="A3044" s="11" t="s">
        <v>2685</v>
      </c>
      <c r="B3044" s="9">
        <v>5.07680789E8</v>
      </c>
      <c r="C3044" s="9" t="s">
        <v>2686</v>
      </c>
      <c r="D3044" s="10">
        <v>45257.68131944445</v>
      </c>
      <c r="E3044" s="9" t="s">
        <v>4882</v>
      </c>
      <c r="F3044" s="9" t="s">
        <v>4887</v>
      </c>
      <c r="G3044" s="9" t="s">
        <v>3978</v>
      </c>
      <c r="H3044" s="9" t="s">
        <v>4894</v>
      </c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</row>
    <row r="3045">
      <c r="A3045" s="9" t="s">
        <v>5831</v>
      </c>
      <c r="B3045" s="9">
        <v>5.02345801E8</v>
      </c>
      <c r="C3045" s="9" t="s">
        <v>5832</v>
      </c>
      <c r="D3045" s="10">
        <v>45257.69577546296</v>
      </c>
      <c r="E3045" s="9" t="s">
        <v>4882</v>
      </c>
      <c r="F3045" s="9" t="s">
        <v>4887</v>
      </c>
      <c r="G3045" s="9" t="s">
        <v>5005</v>
      </c>
      <c r="H3045" s="9" t="s">
        <v>4894</v>
      </c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</row>
    <row r="3046">
      <c r="A3046" s="11" t="s">
        <v>5833</v>
      </c>
      <c r="B3046" s="9">
        <v>5.28550909E8</v>
      </c>
      <c r="C3046" s="9" t="s">
        <v>5834</v>
      </c>
      <c r="D3046" s="10">
        <v>45257.709189814814</v>
      </c>
      <c r="E3046" s="9" t="s">
        <v>4882</v>
      </c>
      <c r="F3046" s="9" t="s">
        <v>4887</v>
      </c>
      <c r="G3046" s="9" t="s">
        <v>17</v>
      </c>
      <c r="H3046" s="9" t="s">
        <v>4894</v>
      </c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</row>
    <row r="3047">
      <c r="A3047" s="9" t="s">
        <v>5835</v>
      </c>
      <c r="B3047" s="9">
        <v>5.47667208E8</v>
      </c>
      <c r="C3047" s="9" t="s">
        <v>5836</v>
      </c>
      <c r="D3047" s="10">
        <v>45257.71265046296</v>
      </c>
      <c r="E3047" s="9" t="s">
        <v>4877</v>
      </c>
      <c r="F3047" s="9" t="s">
        <v>4887</v>
      </c>
      <c r="G3047" s="9" t="s">
        <v>5005</v>
      </c>
      <c r="H3047" s="9" t="s">
        <v>5395</v>
      </c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</row>
    <row r="3048">
      <c r="A3048" s="11" t="s">
        <v>5837</v>
      </c>
      <c r="B3048" s="9">
        <v>5.05222717E8</v>
      </c>
      <c r="C3048" s="9" t="s">
        <v>5838</v>
      </c>
      <c r="D3048" s="10">
        <v>45257.71579861111</v>
      </c>
      <c r="E3048" s="9" t="s">
        <v>4882</v>
      </c>
      <c r="F3048" s="9" t="s">
        <v>4887</v>
      </c>
      <c r="G3048" s="9" t="s">
        <v>5005</v>
      </c>
      <c r="H3048" s="9" t="s">
        <v>4894</v>
      </c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</row>
    <row r="3049">
      <c r="A3049" s="9" t="s">
        <v>5839</v>
      </c>
      <c r="B3049" s="9">
        <v>5.2376511E8</v>
      </c>
      <c r="C3049" s="9" t="s">
        <v>5840</v>
      </c>
      <c r="D3049" s="10">
        <v>45257.716365740744</v>
      </c>
      <c r="E3049" s="9" t="s">
        <v>4877</v>
      </c>
      <c r="F3049" s="9" t="s">
        <v>4887</v>
      </c>
      <c r="G3049" s="9" t="s">
        <v>5005</v>
      </c>
      <c r="H3049" s="9" t="s">
        <v>5395</v>
      </c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</row>
    <row r="3050">
      <c r="A3050" s="9" t="s">
        <v>5841</v>
      </c>
      <c r="B3050" s="9">
        <v>5.23248333E8</v>
      </c>
      <c r="C3050" s="9" t="s">
        <v>5842</v>
      </c>
      <c r="D3050" s="10">
        <v>45257.72409722222</v>
      </c>
      <c r="E3050" s="9" t="s">
        <v>4877</v>
      </c>
      <c r="F3050" s="9" t="s">
        <v>4887</v>
      </c>
      <c r="G3050" s="9" t="s">
        <v>5005</v>
      </c>
      <c r="H3050" s="9" t="s">
        <v>5395</v>
      </c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</row>
    <row r="3051">
      <c r="A3051" s="11" t="s">
        <v>5843</v>
      </c>
      <c r="B3051" s="9">
        <v>5.47210513E8</v>
      </c>
      <c r="C3051" s="9" t="s">
        <v>5844</v>
      </c>
      <c r="D3051" s="10">
        <v>45257.7265162037</v>
      </c>
      <c r="E3051" s="9" t="s">
        <v>4882</v>
      </c>
      <c r="F3051" s="9" t="s">
        <v>4887</v>
      </c>
      <c r="G3051" s="9" t="s">
        <v>5005</v>
      </c>
      <c r="H3051" s="9" t="s">
        <v>4917</v>
      </c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</row>
    <row r="3052">
      <c r="A3052" s="11" t="s">
        <v>2673</v>
      </c>
      <c r="B3052" s="9">
        <v>5.02636828E8</v>
      </c>
      <c r="C3052" s="9" t="s">
        <v>2674</v>
      </c>
      <c r="D3052" s="10">
        <v>45257.74398148148</v>
      </c>
      <c r="E3052" s="9" t="s">
        <v>4882</v>
      </c>
      <c r="F3052" s="9" t="s">
        <v>4887</v>
      </c>
      <c r="G3052" s="9" t="s">
        <v>17</v>
      </c>
      <c r="H3052" s="9" t="s">
        <v>4894</v>
      </c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</row>
    <row r="3053">
      <c r="A3053" s="11" t="s">
        <v>5845</v>
      </c>
      <c r="B3053" s="9">
        <v>5.2279037E8</v>
      </c>
      <c r="C3053" s="9" t="s">
        <v>5846</v>
      </c>
      <c r="D3053" s="10">
        <v>45257.771469907406</v>
      </c>
      <c r="E3053" s="9" t="s">
        <v>4877</v>
      </c>
      <c r="F3053" s="9" t="s">
        <v>4887</v>
      </c>
      <c r="G3053" s="9" t="s">
        <v>5005</v>
      </c>
      <c r="H3053" s="9" t="s">
        <v>5395</v>
      </c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</row>
    <row r="3054">
      <c r="A3054" s="11" t="s">
        <v>5847</v>
      </c>
      <c r="B3054" s="9">
        <v>5.84456761E8</v>
      </c>
      <c r="C3054" s="9" t="s">
        <v>5848</v>
      </c>
      <c r="D3054" s="10">
        <v>45257.77142361111</v>
      </c>
      <c r="E3054" s="9" t="s">
        <v>4882</v>
      </c>
      <c r="F3054" s="9" t="s">
        <v>4887</v>
      </c>
      <c r="G3054" s="9" t="s">
        <v>17</v>
      </c>
      <c r="H3054" s="9" t="s">
        <v>4912</v>
      </c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</row>
    <row r="3055">
      <c r="A3055" s="9" t="s">
        <v>5849</v>
      </c>
      <c r="B3055" s="9">
        <v>5.42144188E8</v>
      </c>
      <c r="C3055" s="9" t="s">
        <v>5850</v>
      </c>
      <c r="D3055" s="10">
        <v>45257.788298611114</v>
      </c>
      <c r="E3055" s="9" t="s">
        <v>4882</v>
      </c>
      <c r="F3055" s="9" t="s">
        <v>4887</v>
      </c>
      <c r="G3055" s="9" t="s">
        <v>17</v>
      </c>
      <c r="H3055" s="9" t="s">
        <v>4894</v>
      </c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</row>
    <row r="3056">
      <c r="A3056" s="9" t="s">
        <v>5851</v>
      </c>
      <c r="B3056" s="9">
        <v>5.03574626E8</v>
      </c>
      <c r="C3056" s="9" t="s">
        <v>5852</v>
      </c>
      <c r="D3056" s="10">
        <v>45257.79640046296</v>
      </c>
      <c r="E3056" s="9" t="s">
        <v>4882</v>
      </c>
      <c r="F3056" s="9" t="s">
        <v>4887</v>
      </c>
      <c r="G3056" s="9" t="s">
        <v>5005</v>
      </c>
      <c r="H3056" s="9" t="s">
        <v>4917</v>
      </c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</row>
    <row r="3057">
      <c r="A3057" s="9" t="s">
        <v>5853</v>
      </c>
      <c r="B3057" s="9">
        <v>5.37733407E8</v>
      </c>
      <c r="C3057" s="9" t="s">
        <v>5854</v>
      </c>
      <c r="D3057" s="10">
        <v>45257.812893518516</v>
      </c>
      <c r="E3057" s="9" t="s">
        <v>4882</v>
      </c>
      <c r="F3057" s="9" t="s">
        <v>4887</v>
      </c>
      <c r="G3057" s="9" t="s">
        <v>3978</v>
      </c>
      <c r="H3057" s="9" t="s">
        <v>4917</v>
      </c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</row>
    <row r="3058">
      <c r="A3058" s="9" t="s">
        <v>5855</v>
      </c>
      <c r="B3058" s="9">
        <v>5.23235335E8</v>
      </c>
      <c r="C3058" s="9" t="s">
        <v>5856</v>
      </c>
      <c r="D3058" s="10">
        <v>45257.832337962966</v>
      </c>
      <c r="E3058" s="9" t="s">
        <v>4882</v>
      </c>
      <c r="F3058" s="9" t="s">
        <v>4887</v>
      </c>
      <c r="G3058" s="9" t="s">
        <v>17</v>
      </c>
      <c r="H3058" s="9" t="s">
        <v>4912</v>
      </c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</row>
    <row r="3059">
      <c r="A3059" s="9" t="s">
        <v>5857</v>
      </c>
      <c r="B3059" s="9">
        <v>5.07889988E8</v>
      </c>
      <c r="C3059" s="9" t="s">
        <v>5858</v>
      </c>
      <c r="D3059" s="10">
        <v>45257.86015046296</v>
      </c>
      <c r="E3059" s="9" t="s">
        <v>4877</v>
      </c>
      <c r="F3059" s="9" t="s">
        <v>4887</v>
      </c>
      <c r="G3059" s="9" t="s">
        <v>17</v>
      </c>
      <c r="H3059" s="9" t="s">
        <v>4930</v>
      </c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</row>
    <row r="3060">
      <c r="A3060" s="9" t="s">
        <v>5083</v>
      </c>
      <c r="B3060" s="9">
        <v>5.04685944E8</v>
      </c>
      <c r="C3060" s="9" t="s">
        <v>5084</v>
      </c>
      <c r="D3060" s="10">
        <v>45257.86292824074</v>
      </c>
      <c r="E3060" s="9" t="s">
        <v>4877</v>
      </c>
      <c r="F3060" s="9" t="s">
        <v>4887</v>
      </c>
      <c r="G3060" s="9" t="s">
        <v>17</v>
      </c>
      <c r="H3060" s="9" t="s">
        <v>4930</v>
      </c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</row>
    <row r="3061">
      <c r="A3061" s="11" t="s">
        <v>829</v>
      </c>
      <c r="B3061" s="9">
        <v>5.26056656E8</v>
      </c>
      <c r="C3061" s="9" t="s">
        <v>830</v>
      </c>
      <c r="D3061" s="10">
        <v>45257.871354166666</v>
      </c>
      <c r="E3061" s="9" t="s">
        <v>4882</v>
      </c>
      <c r="F3061" s="9" t="s">
        <v>4887</v>
      </c>
      <c r="G3061" s="9" t="s">
        <v>4281</v>
      </c>
      <c r="H3061" s="9" t="s">
        <v>4912</v>
      </c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</row>
    <row r="3062">
      <c r="A3062" s="9" t="s">
        <v>5859</v>
      </c>
      <c r="B3062" s="9">
        <v>5.43393777E8</v>
      </c>
      <c r="C3062" s="9" t="s">
        <v>5860</v>
      </c>
      <c r="D3062" s="10">
        <v>45257.87354166667</v>
      </c>
      <c r="E3062" s="9" t="s">
        <v>4882</v>
      </c>
      <c r="F3062" s="9" t="s">
        <v>4887</v>
      </c>
      <c r="G3062" s="9" t="s">
        <v>5005</v>
      </c>
      <c r="H3062" s="9" t="s">
        <v>4894</v>
      </c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</row>
    <row r="3063">
      <c r="A3063" s="9" t="s">
        <v>5861</v>
      </c>
      <c r="B3063" s="9">
        <v>5.46107034E8</v>
      </c>
      <c r="C3063" s="9" t="s">
        <v>5862</v>
      </c>
      <c r="D3063" s="10">
        <v>45257.88071759259</v>
      </c>
      <c r="E3063" s="9" t="s">
        <v>4882</v>
      </c>
      <c r="F3063" s="9" t="s">
        <v>4887</v>
      </c>
      <c r="G3063" s="9" t="s">
        <v>4281</v>
      </c>
      <c r="H3063" s="9" t="s">
        <v>4912</v>
      </c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</row>
    <row r="3064">
      <c r="A3064" s="11" t="s">
        <v>5863</v>
      </c>
      <c r="B3064" s="9">
        <v>5.06275473E8</v>
      </c>
      <c r="C3064" s="9" t="s">
        <v>5864</v>
      </c>
      <c r="D3064" s="10">
        <v>45257.882997685185</v>
      </c>
      <c r="E3064" s="9" t="s">
        <v>4882</v>
      </c>
      <c r="F3064" s="9" t="s">
        <v>4887</v>
      </c>
      <c r="G3064" s="9" t="s">
        <v>3978</v>
      </c>
      <c r="H3064" s="9" t="s">
        <v>4894</v>
      </c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</row>
    <row r="3065">
      <c r="A3065" s="9" t="s">
        <v>4463</v>
      </c>
      <c r="B3065" s="9">
        <v>5.46407514E8</v>
      </c>
      <c r="C3065" s="9" t="s">
        <v>4464</v>
      </c>
      <c r="D3065" s="10">
        <v>45257.885787037034</v>
      </c>
      <c r="E3065" s="9" t="s">
        <v>4877</v>
      </c>
      <c r="F3065" s="9" t="s">
        <v>4887</v>
      </c>
      <c r="G3065" s="9" t="s">
        <v>17</v>
      </c>
      <c r="H3065" s="9" t="s">
        <v>4930</v>
      </c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</row>
    <row r="3066">
      <c r="A3066" s="9" t="s">
        <v>5865</v>
      </c>
      <c r="B3066" s="9">
        <v>5.27815998E8</v>
      </c>
      <c r="C3066" s="9" t="s">
        <v>5866</v>
      </c>
      <c r="D3066" s="10">
        <v>45257.88799768518</v>
      </c>
      <c r="E3066" s="9" t="s">
        <v>4882</v>
      </c>
      <c r="F3066" s="9" t="s">
        <v>4887</v>
      </c>
      <c r="G3066" s="9" t="s">
        <v>17</v>
      </c>
      <c r="H3066" s="9" t="s">
        <v>4912</v>
      </c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</row>
    <row r="3067">
      <c r="A3067" s="9" t="s">
        <v>5867</v>
      </c>
      <c r="B3067" s="9">
        <v>5.07309186E8</v>
      </c>
      <c r="C3067" s="9" t="s">
        <v>5868</v>
      </c>
      <c r="D3067" s="10">
        <v>45257.90206018519</v>
      </c>
      <c r="E3067" s="9" t="s">
        <v>4882</v>
      </c>
      <c r="F3067" s="9" t="s">
        <v>4887</v>
      </c>
      <c r="G3067" s="9" t="s">
        <v>5005</v>
      </c>
      <c r="H3067" s="9" t="s">
        <v>4894</v>
      </c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</row>
    <row r="3068">
      <c r="A3068" s="9" t="s">
        <v>5869</v>
      </c>
      <c r="B3068" s="9">
        <v>5.46371034E8</v>
      </c>
      <c r="C3068" s="9" t="s">
        <v>5870</v>
      </c>
      <c r="D3068" s="10">
        <v>45257.9225</v>
      </c>
      <c r="E3068" s="9" t="s">
        <v>4882</v>
      </c>
      <c r="F3068" s="9" t="s">
        <v>4887</v>
      </c>
      <c r="G3068" s="9" t="s">
        <v>4281</v>
      </c>
      <c r="H3068" s="9" t="s">
        <v>4912</v>
      </c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</row>
    <row r="3069">
      <c r="A3069" s="9" t="s">
        <v>411</v>
      </c>
      <c r="B3069" s="9">
        <v>5.26428782E8</v>
      </c>
      <c r="C3069" s="9" t="s">
        <v>412</v>
      </c>
      <c r="D3069" s="10">
        <v>45257.9497337963</v>
      </c>
      <c r="E3069" s="9" t="s">
        <v>4877</v>
      </c>
      <c r="F3069" s="9" t="s">
        <v>4887</v>
      </c>
      <c r="G3069" s="9" t="s">
        <v>5005</v>
      </c>
      <c r="H3069" s="9" t="s">
        <v>5395</v>
      </c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</row>
    <row r="3070">
      <c r="A3070" s="9" t="s">
        <v>5871</v>
      </c>
      <c r="B3070" s="9">
        <v>5.09888004E8</v>
      </c>
      <c r="C3070" s="9" t="s">
        <v>5872</v>
      </c>
      <c r="D3070" s="10">
        <v>45257.95458333333</v>
      </c>
      <c r="E3070" s="9" t="s">
        <v>4882</v>
      </c>
      <c r="F3070" s="9" t="s">
        <v>4887</v>
      </c>
      <c r="G3070" s="9" t="s">
        <v>17</v>
      </c>
      <c r="H3070" s="9" t="s">
        <v>4912</v>
      </c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</row>
    <row r="3071">
      <c r="A3071" s="9" t="s">
        <v>5873</v>
      </c>
      <c r="B3071" s="9">
        <v>5.46303142E8</v>
      </c>
      <c r="C3071" s="9" t="s">
        <v>5874</v>
      </c>
      <c r="D3071" s="10">
        <v>45257.95769675926</v>
      </c>
      <c r="E3071" s="9" t="s">
        <v>4877</v>
      </c>
      <c r="F3071" s="9"/>
      <c r="G3071" s="9"/>
      <c r="H3071" s="9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</row>
    <row r="3072">
      <c r="A3072" s="9" t="s">
        <v>2953</v>
      </c>
      <c r="B3072" s="9">
        <v>5.26130116E8</v>
      </c>
      <c r="C3072" s="9" t="s">
        <v>2954</v>
      </c>
      <c r="D3072" s="10">
        <v>45257.96005787037</v>
      </c>
      <c r="E3072" s="9" t="s">
        <v>4882</v>
      </c>
      <c r="F3072" s="9" t="s">
        <v>4887</v>
      </c>
      <c r="G3072" s="9" t="s">
        <v>17</v>
      </c>
      <c r="H3072" s="9" t="s">
        <v>4912</v>
      </c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</row>
    <row r="3073">
      <c r="A3073" s="9" t="s">
        <v>2605</v>
      </c>
      <c r="B3073" s="9">
        <v>5.46444608E8</v>
      </c>
      <c r="C3073" s="9" t="s">
        <v>5875</v>
      </c>
      <c r="D3073" s="10">
        <v>45257.96019675926</v>
      </c>
      <c r="E3073" s="9" t="s">
        <v>4877</v>
      </c>
      <c r="F3073" s="9" t="s">
        <v>4887</v>
      </c>
      <c r="G3073" s="9" t="s">
        <v>5005</v>
      </c>
      <c r="H3073" s="9" t="s">
        <v>5395</v>
      </c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</row>
    <row r="3074">
      <c r="A3074" s="9" t="s">
        <v>5876</v>
      </c>
      <c r="B3074" s="9">
        <v>5.46090356E8</v>
      </c>
      <c r="C3074" s="9" t="s">
        <v>5877</v>
      </c>
      <c r="D3074" s="10">
        <v>45257.9603125</v>
      </c>
      <c r="E3074" s="9" t="s">
        <v>4882</v>
      </c>
      <c r="F3074" s="9" t="s">
        <v>4887</v>
      </c>
      <c r="G3074" s="9" t="s">
        <v>17</v>
      </c>
      <c r="H3074" s="9" t="s">
        <v>4894</v>
      </c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</row>
    <row r="3075">
      <c r="A3075" s="11" t="s">
        <v>5878</v>
      </c>
      <c r="B3075" s="9">
        <v>5.07455572E8</v>
      </c>
      <c r="C3075" s="9" t="s">
        <v>5879</v>
      </c>
      <c r="D3075" s="10">
        <v>45257.96135416667</v>
      </c>
      <c r="E3075" s="9" t="s">
        <v>4882</v>
      </c>
      <c r="F3075" s="9" t="s">
        <v>4887</v>
      </c>
      <c r="G3075" s="9" t="s">
        <v>3978</v>
      </c>
      <c r="H3075" s="9" t="s">
        <v>4917</v>
      </c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</row>
    <row r="3076">
      <c r="A3076" s="11" t="s">
        <v>5880</v>
      </c>
      <c r="B3076" s="9">
        <v>5.26518517E8</v>
      </c>
      <c r="C3076" s="9" t="s">
        <v>5881</v>
      </c>
      <c r="D3076" s="10">
        <v>45258.00523148148</v>
      </c>
      <c r="E3076" s="9" t="s">
        <v>4882</v>
      </c>
      <c r="F3076" s="9" t="s">
        <v>4887</v>
      </c>
      <c r="G3076" s="9" t="s">
        <v>17</v>
      </c>
      <c r="H3076" s="9" t="s">
        <v>4894</v>
      </c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</row>
    <row r="3077">
      <c r="A3077" s="9" t="s">
        <v>5882</v>
      </c>
      <c r="B3077" s="9">
        <v>5.07782277E8</v>
      </c>
      <c r="C3077" s="9" t="s">
        <v>5883</v>
      </c>
      <c r="D3077" s="10">
        <v>45258.40520833333</v>
      </c>
      <c r="E3077" s="9" t="s">
        <v>4882</v>
      </c>
      <c r="F3077" s="9" t="s">
        <v>4887</v>
      </c>
      <c r="G3077" s="9" t="s">
        <v>5005</v>
      </c>
      <c r="H3077" s="9" t="s">
        <v>4894</v>
      </c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</row>
    <row r="3078">
      <c r="A3078" s="9" t="s">
        <v>5884</v>
      </c>
      <c r="B3078" s="9">
        <v>5.24755963E8</v>
      </c>
      <c r="C3078" s="9" t="s">
        <v>5885</v>
      </c>
      <c r="D3078" s="10">
        <v>45258.42458333333</v>
      </c>
      <c r="E3078" s="9" t="s">
        <v>4882</v>
      </c>
      <c r="F3078" s="9" t="s">
        <v>4887</v>
      </c>
      <c r="G3078" s="9" t="s">
        <v>3978</v>
      </c>
      <c r="H3078" s="9" t="s">
        <v>4917</v>
      </c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</row>
    <row r="3079">
      <c r="A3079" s="9" t="s">
        <v>3346</v>
      </c>
      <c r="B3079" s="9">
        <v>5.48338598E8</v>
      </c>
      <c r="C3079" s="9" t="s">
        <v>3347</v>
      </c>
      <c r="D3079" s="10">
        <v>45258.492256944446</v>
      </c>
      <c r="E3079" s="9" t="s">
        <v>4882</v>
      </c>
      <c r="F3079" s="9" t="s">
        <v>4887</v>
      </c>
      <c r="G3079" s="9" t="s">
        <v>17</v>
      </c>
      <c r="H3079" s="9" t="s">
        <v>4894</v>
      </c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</row>
    <row r="3080">
      <c r="A3080" s="11" t="s">
        <v>2296</v>
      </c>
      <c r="B3080" s="9">
        <v>5.4830401E8</v>
      </c>
      <c r="C3080" s="9" t="s">
        <v>2297</v>
      </c>
      <c r="D3080" s="10">
        <v>45258.52631944444</v>
      </c>
      <c r="E3080" s="9" t="s">
        <v>4882</v>
      </c>
      <c r="F3080" s="9" t="s">
        <v>4887</v>
      </c>
      <c r="G3080" s="9" t="s">
        <v>3978</v>
      </c>
      <c r="H3080" s="9" t="s">
        <v>4917</v>
      </c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</row>
    <row r="3081">
      <c r="A3081" s="11" t="s">
        <v>5886</v>
      </c>
      <c r="B3081" s="9">
        <v>5.45673316E8</v>
      </c>
      <c r="C3081" s="9" t="s">
        <v>5887</v>
      </c>
      <c r="D3081" s="10">
        <v>45258.60013888889</v>
      </c>
      <c r="E3081" s="9" t="s">
        <v>4882</v>
      </c>
      <c r="F3081" s="9" t="s">
        <v>4887</v>
      </c>
      <c r="G3081" s="9" t="s">
        <v>3978</v>
      </c>
      <c r="H3081" s="9" t="s">
        <v>4894</v>
      </c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</row>
    <row r="3082">
      <c r="A3082" s="11" t="s">
        <v>5888</v>
      </c>
      <c r="B3082" s="9">
        <v>5.07744622E8</v>
      </c>
      <c r="C3082" s="9" t="s">
        <v>5889</v>
      </c>
      <c r="D3082" s="10">
        <v>45258.64121527778</v>
      </c>
      <c r="E3082" s="9" t="s">
        <v>4882</v>
      </c>
      <c r="F3082" s="9" t="s">
        <v>4887</v>
      </c>
      <c r="G3082" s="9" t="s">
        <v>3978</v>
      </c>
      <c r="H3082" s="9" t="s">
        <v>4894</v>
      </c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</row>
    <row r="3083">
      <c r="A3083" s="9" t="s">
        <v>5890</v>
      </c>
      <c r="B3083" s="9">
        <v>5.25208681E8</v>
      </c>
      <c r="C3083" s="9" t="s">
        <v>5891</v>
      </c>
      <c r="D3083" s="10">
        <v>45258.66594907407</v>
      </c>
      <c r="E3083" s="9" t="s">
        <v>4877</v>
      </c>
      <c r="F3083" s="9" t="s">
        <v>4887</v>
      </c>
      <c r="G3083" s="9" t="s">
        <v>5005</v>
      </c>
      <c r="H3083" s="9" t="s">
        <v>5395</v>
      </c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</row>
    <row r="3084">
      <c r="A3084" s="11" t="s">
        <v>5892</v>
      </c>
      <c r="B3084" s="9">
        <v>5.03530028E8</v>
      </c>
      <c r="C3084" s="9" t="s">
        <v>5893</v>
      </c>
      <c r="D3084" s="10">
        <v>45258.692777777775</v>
      </c>
      <c r="E3084" s="9" t="s">
        <v>4877</v>
      </c>
      <c r="F3084" s="9" t="s">
        <v>4887</v>
      </c>
      <c r="G3084" s="9" t="s">
        <v>3978</v>
      </c>
      <c r="H3084" s="9" t="s">
        <v>4930</v>
      </c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</row>
    <row r="3085">
      <c r="A3085" s="9" t="s">
        <v>5894</v>
      </c>
      <c r="B3085" s="9">
        <v>5.03200708E8</v>
      </c>
      <c r="C3085" s="9" t="s">
        <v>5895</v>
      </c>
      <c r="D3085" s="10">
        <v>45258.71600694444</v>
      </c>
      <c r="E3085" s="9" t="s">
        <v>4882</v>
      </c>
      <c r="F3085" s="9" t="s">
        <v>4887</v>
      </c>
      <c r="G3085" s="9" t="s">
        <v>4281</v>
      </c>
      <c r="H3085" s="9" t="s">
        <v>4912</v>
      </c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</row>
    <row r="3086">
      <c r="A3086" s="9" t="s">
        <v>5896</v>
      </c>
      <c r="B3086" s="9">
        <v>5.86738013E8</v>
      </c>
      <c r="C3086" s="9" t="s">
        <v>5897</v>
      </c>
      <c r="D3086" s="10">
        <v>45258.73815972222</v>
      </c>
      <c r="E3086" s="9" t="s">
        <v>4882</v>
      </c>
      <c r="F3086" s="9" t="s">
        <v>4887</v>
      </c>
      <c r="G3086" s="9" t="s">
        <v>3978</v>
      </c>
      <c r="H3086" s="9" t="s">
        <v>4894</v>
      </c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</row>
    <row r="3087">
      <c r="A3087" s="11" t="s">
        <v>5898</v>
      </c>
      <c r="B3087" s="9">
        <v>5.32208906E8</v>
      </c>
      <c r="C3087" s="9" t="s">
        <v>5899</v>
      </c>
      <c r="D3087" s="10">
        <v>45258.74229166667</v>
      </c>
      <c r="E3087" s="9" t="s">
        <v>4882</v>
      </c>
      <c r="F3087" s="9" t="s">
        <v>4887</v>
      </c>
      <c r="G3087" s="9" t="s">
        <v>17</v>
      </c>
      <c r="H3087" s="9" t="s">
        <v>4894</v>
      </c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</row>
    <row r="3088">
      <c r="A3088" s="9" t="s">
        <v>825</v>
      </c>
      <c r="B3088" s="9">
        <v>5.47717833E8</v>
      </c>
      <c r="C3088" s="9" t="s">
        <v>826</v>
      </c>
      <c r="D3088" s="10">
        <v>45258.746087962965</v>
      </c>
      <c r="E3088" s="9" t="s">
        <v>4877</v>
      </c>
      <c r="F3088" s="9" t="s">
        <v>4887</v>
      </c>
      <c r="G3088" s="9" t="s">
        <v>5005</v>
      </c>
      <c r="H3088" s="9" t="s">
        <v>5395</v>
      </c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</row>
    <row r="3089">
      <c r="A3089" s="9" t="s">
        <v>5900</v>
      </c>
      <c r="B3089" s="9">
        <v>5.45425417E8</v>
      </c>
      <c r="C3089" s="9" t="s">
        <v>5901</v>
      </c>
      <c r="D3089" s="10">
        <v>45258.752118055556</v>
      </c>
      <c r="E3089" s="9" t="s">
        <v>4877</v>
      </c>
      <c r="F3089" s="9" t="s">
        <v>4887</v>
      </c>
      <c r="G3089" s="9" t="s">
        <v>3978</v>
      </c>
      <c r="H3089" s="9" t="s">
        <v>4930</v>
      </c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</row>
    <row r="3090">
      <c r="A3090" s="11" t="s">
        <v>5902</v>
      </c>
      <c r="B3090" s="9">
        <v>5.47503061E8</v>
      </c>
      <c r="C3090" s="9" t="s">
        <v>5903</v>
      </c>
      <c r="D3090" s="10">
        <v>45258.75515046297</v>
      </c>
      <c r="E3090" s="9" t="s">
        <v>4877</v>
      </c>
      <c r="F3090" s="9" t="s">
        <v>4887</v>
      </c>
      <c r="G3090" s="9" t="s">
        <v>17</v>
      </c>
      <c r="H3090" s="9" t="s">
        <v>4930</v>
      </c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</row>
    <row r="3091">
      <c r="A3091" s="9" t="s">
        <v>5904</v>
      </c>
      <c r="B3091" s="9">
        <v>5.457377E8</v>
      </c>
      <c r="C3091" s="9" t="s">
        <v>5905</v>
      </c>
      <c r="D3091" s="10">
        <v>45258.77342592592</v>
      </c>
      <c r="E3091" s="9" t="s">
        <v>4877</v>
      </c>
      <c r="F3091" s="9" t="s">
        <v>4887</v>
      </c>
      <c r="G3091" s="9" t="s">
        <v>3978</v>
      </c>
      <c r="H3091" s="9" t="s">
        <v>4930</v>
      </c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</row>
    <row r="3092">
      <c r="A3092" s="9" t="s">
        <v>5906</v>
      </c>
      <c r="B3092" s="9">
        <v>5.25206565E8</v>
      </c>
      <c r="C3092" s="9" t="s">
        <v>5907</v>
      </c>
      <c r="D3092" s="10">
        <v>45258.817245370374</v>
      </c>
      <c r="E3092" s="9" t="s">
        <v>4882</v>
      </c>
      <c r="F3092" s="9" t="s">
        <v>4887</v>
      </c>
      <c r="G3092" s="9" t="s">
        <v>17</v>
      </c>
      <c r="H3092" s="9" t="s">
        <v>4894</v>
      </c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</row>
    <row r="3093">
      <c r="A3093" s="9" t="s">
        <v>5532</v>
      </c>
      <c r="B3093" s="9">
        <v>5.33827159E8</v>
      </c>
      <c r="C3093" s="9" t="s">
        <v>5908</v>
      </c>
      <c r="D3093" s="10">
        <v>45258.81914351852</v>
      </c>
      <c r="E3093" s="9" t="s">
        <v>4882</v>
      </c>
      <c r="F3093" s="9" t="s">
        <v>4887</v>
      </c>
      <c r="G3093" s="9" t="s">
        <v>4281</v>
      </c>
      <c r="H3093" s="9" t="s">
        <v>4912</v>
      </c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</row>
    <row r="3094">
      <c r="A3094" s="9" t="s">
        <v>5909</v>
      </c>
      <c r="B3094" s="9">
        <v>5.4301404E8</v>
      </c>
      <c r="C3094" s="9" t="s">
        <v>5910</v>
      </c>
      <c r="D3094" s="10">
        <v>45258.82664351852</v>
      </c>
      <c r="E3094" s="9" t="s">
        <v>4882</v>
      </c>
      <c r="F3094" s="9" t="s">
        <v>4887</v>
      </c>
      <c r="G3094" s="9" t="s">
        <v>3978</v>
      </c>
      <c r="H3094" s="9" t="s">
        <v>4917</v>
      </c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</row>
    <row r="3095">
      <c r="A3095" s="9" t="s">
        <v>825</v>
      </c>
      <c r="B3095" s="9">
        <v>5.47717833E8</v>
      </c>
      <c r="C3095" s="9" t="s">
        <v>826</v>
      </c>
      <c r="D3095" s="10">
        <v>45258.83460648148</v>
      </c>
      <c r="E3095" s="9" t="s">
        <v>4882</v>
      </c>
      <c r="F3095" s="9" t="s">
        <v>4887</v>
      </c>
      <c r="G3095" s="9" t="s">
        <v>17</v>
      </c>
      <c r="H3095" s="9" t="s">
        <v>4894</v>
      </c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</row>
    <row r="3096">
      <c r="A3096" s="11" t="s">
        <v>5911</v>
      </c>
      <c r="B3096" s="9">
        <v>5.02213922E8</v>
      </c>
      <c r="C3096" s="9" t="s">
        <v>5912</v>
      </c>
      <c r="D3096" s="10">
        <v>45258.84230324074</v>
      </c>
      <c r="E3096" s="9" t="s">
        <v>4882</v>
      </c>
      <c r="F3096" s="9" t="s">
        <v>4887</v>
      </c>
      <c r="G3096" s="9" t="s">
        <v>17</v>
      </c>
      <c r="H3096" s="9" t="s">
        <v>4894</v>
      </c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</row>
    <row r="3097">
      <c r="A3097" s="9" t="s">
        <v>5913</v>
      </c>
      <c r="B3097" s="9">
        <v>5.48329931E8</v>
      </c>
      <c r="C3097" s="9" t="s">
        <v>5914</v>
      </c>
      <c r="D3097" s="10">
        <v>45258.8437037037</v>
      </c>
      <c r="E3097" s="9" t="s">
        <v>4877</v>
      </c>
      <c r="F3097" s="9" t="s">
        <v>4887</v>
      </c>
      <c r="G3097" s="9" t="s">
        <v>3978</v>
      </c>
      <c r="H3097" s="9" t="s">
        <v>4901</v>
      </c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</row>
    <row r="3098">
      <c r="A3098" s="9" t="s">
        <v>2929</v>
      </c>
      <c r="B3098" s="9">
        <v>5.3202084E8</v>
      </c>
      <c r="C3098" s="9" t="s">
        <v>2930</v>
      </c>
      <c r="D3098" s="10">
        <v>45258.86209490741</v>
      </c>
      <c r="E3098" s="9" t="s">
        <v>4882</v>
      </c>
      <c r="F3098" s="9" t="s">
        <v>4887</v>
      </c>
      <c r="G3098" s="9" t="s">
        <v>17</v>
      </c>
      <c r="H3098" s="9" t="s">
        <v>4912</v>
      </c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</row>
    <row r="3099">
      <c r="A3099" s="11" t="s">
        <v>5915</v>
      </c>
      <c r="B3099" s="9">
        <v>5.55572792E8</v>
      </c>
      <c r="C3099" s="9" t="s">
        <v>5916</v>
      </c>
      <c r="D3099" s="10">
        <v>45258.86405092593</v>
      </c>
      <c r="E3099" s="9" t="s">
        <v>4877</v>
      </c>
      <c r="F3099" s="9" t="s">
        <v>4887</v>
      </c>
      <c r="G3099" s="9" t="s">
        <v>17</v>
      </c>
      <c r="H3099" s="9" t="s">
        <v>4901</v>
      </c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</row>
    <row r="3100">
      <c r="A3100" s="9" t="s">
        <v>5917</v>
      </c>
      <c r="B3100" s="9">
        <v>5.05361336E8</v>
      </c>
      <c r="C3100" s="9" t="s">
        <v>5918</v>
      </c>
      <c r="D3100" s="10">
        <v>45258.870092592595</v>
      </c>
      <c r="E3100" s="9" t="s">
        <v>4882</v>
      </c>
      <c r="F3100" s="9" t="s">
        <v>4887</v>
      </c>
      <c r="G3100" s="9" t="s">
        <v>17</v>
      </c>
      <c r="H3100" s="9" t="s">
        <v>4912</v>
      </c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</row>
    <row r="3101">
      <c r="A3101" s="11" t="s">
        <v>5919</v>
      </c>
      <c r="B3101" s="9">
        <v>5.45688576E8</v>
      </c>
      <c r="C3101" s="9" t="s">
        <v>5920</v>
      </c>
      <c r="D3101" s="10">
        <v>45258.872511574074</v>
      </c>
      <c r="E3101" s="9" t="s">
        <v>4882</v>
      </c>
      <c r="F3101" s="9" t="s">
        <v>4887</v>
      </c>
      <c r="G3101" s="9" t="s">
        <v>5005</v>
      </c>
      <c r="H3101" s="9" t="s">
        <v>4917</v>
      </c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</row>
    <row r="3102">
      <c r="A3102" s="9" t="s">
        <v>5921</v>
      </c>
      <c r="B3102" s="9">
        <v>5.42922282E8</v>
      </c>
      <c r="C3102" s="9" t="s">
        <v>5922</v>
      </c>
      <c r="D3102" s="10">
        <v>45258.89815972222</v>
      </c>
      <c r="E3102" s="9" t="s">
        <v>4882</v>
      </c>
      <c r="F3102" s="9" t="s">
        <v>4887</v>
      </c>
      <c r="G3102" s="9" t="s">
        <v>17</v>
      </c>
      <c r="H3102" s="9" t="s">
        <v>4912</v>
      </c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</row>
    <row r="3103">
      <c r="A3103" s="9" t="s">
        <v>5923</v>
      </c>
      <c r="B3103" s="9">
        <v>5.26861511E8</v>
      </c>
      <c r="C3103" s="9" t="s">
        <v>5924</v>
      </c>
      <c r="D3103" s="10">
        <v>45258.905648148146</v>
      </c>
      <c r="E3103" s="9" t="s">
        <v>4882</v>
      </c>
      <c r="F3103" s="9" t="s">
        <v>4887</v>
      </c>
      <c r="G3103" s="9" t="s">
        <v>4281</v>
      </c>
      <c r="H3103" s="9" t="s">
        <v>4912</v>
      </c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</row>
    <row r="3104">
      <c r="A3104" s="9" t="s">
        <v>5925</v>
      </c>
      <c r="B3104" s="9">
        <v>5.37347025E8</v>
      </c>
      <c r="C3104" s="9" t="s">
        <v>5926</v>
      </c>
      <c r="D3104" s="10">
        <v>45258.94364583334</v>
      </c>
      <c r="E3104" s="9" t="s">
        <v>4882</v>
      </c>
      <c r="F3104" s="9" t="s">
        <v>4887</v>
      </c>
      <c r="G3104" s="9" t="s">
        <v>3978</v>
      </c>
      <c r="H3104" s="9" t="s">
        <v>4917</v>
      </c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</row>
    <row r="3105">
      <c r="A3105" s="9" t="s">
        <v>5927</v>
      </c>
      <c r="B3105" s="9">
        <v>5.28599054E8</v>
      </c>
      <c r="C3105" s="9" t="s">
        <v>5928</v>
      </c>
      <c r="D3105" s="10">
        <v>45258.951006944444</v>
      </c>
      <c r="E3105" s="9" t="s">
        <v>4882</v>
      </c>
      <c r="F3105" s="9" t="s">
        <v>4887</v>
      </c>
      <c r="G3105" s="9" t="s">
        <v>3978</v>
      </c>
      <c r="H3105" s="9" t="s">
        <v>4894</v>
      </c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</row>
    <row r="3106">
      <c r="A3106" s="11" t="s">
        <v>5929</v>
      </c>
      <c r="B3106" s="9">
        <v>5.04449343E8</v>
      </c>
      <c r="C3106" s="9" t="s">
        <v>5930</v>
      </c>
      <c r="D3106" s="10">
        <v>45258.9525</v>
      </c>
      <c r="E3106" s="9" t="s">
        <v>4877</v>
      </c>
      <c r="F3106" s="9" t="s">
        <v>4887</v>
      </c>
      <c r="G3106" s="9" t="s">
        <v>2491</v>
      </c>
      <c r="H3106" s="9" t="s">
        <v>4888</v>
      </c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</row>
    <row r="3107">
      <c r="A3107" s="11" t="s">
        <v>5931</v>
      </c>
      <c r="B3107" s="9">
        <v>5.25858822E8</v>
      </c>
      <c r="C3107" s="9" t="s">
        <v>5932</v>
      </c>
      <c r="D3107" s="10">
        <v>45259.01325231481</v>
      </c>
      <c r="E3107" s="9" t="s">
        <v>4882</v>
      </c>
      <c r="F3107" s="9" t="s">
        <v>4887</v>
      </c>
      <c r="G3107" s="9" t="s">
        <v>17</v>
      </c>
      <c r="H3107" s="9" t="s">
        <v>4894</v>
      </c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</row>
    <row r="3108">
      <c r="A3108" s="9" t="s">
        <v>3976</v>
      </c>
      <c r="B3108" s="9">
        <v>5.25698454E8</v>
      </c>
      <c r="C3108" s="9" t="s">
        <v>3977</v>
      </c>
      <c r="D3108" s="10">
        <v>45259.013657407406</v>
      </c>
      <c r="E3108" s="9" t="s">
        <v>4877</v>
      </c>
      <c r="F3108" s="9" t="s">
        <v>4887</v>
      </c>
      <c r="G3108" s="9" t="s">
        <v>3978</v>
      </c>
      <c r="H3108" s="9" t="s">
        <v>4930</v>
      </c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</row>
    <row r="3109">
      <c r="A3109" s="11" t="s">
        <v>5933</v>
      </c>
      <c r="B3109" s="9">
        <v>5.02687173E8</v>
      </c>
      <c r="C3109" s="9" t="s">
        <v>5934</v>
      </c>
      <c r="D3109" s="10">
        <v>45259.01710648148</v>
      </c>
      <c r="E3109" s="9" t="s">
        <v>4882</v>
      </c>
      <c r="F3109" s="9" t="s">
        <v>4887</v>
      </c>
      <c r="G3109" s="9" t="s">
        <v>17</v>
      </c>
      <c r="H3109" s="9" t="s">
        <v>4912</v>
      </c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</row>
    <row r="3110">
      <c r="A3110" s="9" t="s">
        <v>5935</v>
      </c>
      <c r="B3110" s="9">
        <v>5.4906904E8</v>
      </c>
      <c r="C3110" s="9" t="s">
        <v>5936</v>
      </c>
      <c r="D3110" s="10">
        <v>45259.025046296294</v>
      </c>
      <c r="E3110" s="9" t="s">
        <v>4877</v>
      </c>
      <c r="F3110" s="9" t="s">
        <v>4887</v>
      </c>
      <c r="G3110" s="9" t="s">
        <v>3978</v>
      </c>
      <c r="H3110" s="9" t="s">
        <v>4930</v>
      </c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</row>
    <row r="3111">
      <c r="A3111" s="9" t="s">
        <v>5937</v>
      </c>
      <c r="B3111" s="9">
        <v>5.2436138E8</v>
      </c>
      <c r="C3111" s="9" t="s">
        <v>5938</v>
      </c>
      <c r="D3111" s="10">
        <v>45259.0462962963</v>
      </c>
      <c r="E3111" s="9" t="s">
        <v>4882</v>
      </c>
      <c r="F3111" s="9" t="s">
        <v>4887</v>
      </c>
      <c r="G3111" s="9" t="s">
        <v>17</v>
      </c>
      <c r="H3111" s="9" t="s">
        <v>4912</v>
      </c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</row>
    <row r="3112">
      <c r="A3112" s="9" t="s">
        <v>5939</v>
      </c>
      <c r="B3112" s="9">
        <v>5.23111146E8</v>
      </c>
      <c r="C3112" s="9" t="s">
        <v>5940</v>
      </c>
      <c r="D3112" s="10">
        <v>45259.06418981482</v>
      </c>
      <c r="E3112" s="9" t="s">
        <v>4882</v>
      </c>
      <c r="F3112" s="9" t="s">
        <v>4887</v>
      </c>
      <c r="G3112" s="9" t="s">
        <v>5005</v>
      </c>
      <c r="H3112" s="9" t="s">
        <v>4894</v>
      </c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</row>
    <row r="3113">
      <c r="A3113" s="9" t="s">
        <v>5941</v>
      </c>
      <c r="B3113" s="9">
        <v>5.2475562E8</v>
      </c>
      <c r="C3113" s="9" t="s">
        <v>5942</v>
      </c>
      <c r="D3113" s="10">
        <v>45259.25392361111</v>
      </c>
      <c r="E3113" s="9" t="s">
        <v>4882</v>
      </c>
      <c r="F3113" s="9" t="s">
        <v>4887</v>
      </c>
      <c r="G3113" s="9" t="s">
        <v>5005</v>
      </c>
      <c r="H3113" s="9" t="s">
        <v>4894</v>
      </c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</row>
    <row r="3114">
      <c r="A3114" s="9" t="s">
        <v>5943</v>
      </c>
      <c r="B3114" s="9">
        <v>5.06577339E8</v>
      </c>
      <c r="C3114" s="9" t="s">
        <v>5944</v>
      </c>
      <c r="D3114" s="10">
        <v>45259.292233796295</v>
      </c>
      <c r="E3114" s="9" t="s">
        <v>4877</v>
      </c>
      <c r="F3114" s="9" t="s">
        <v>4887</v>
      </c>
      <c r="G3114" s="9" t="s">
        <v>3978</v>
      </c>
      <c r="H3114" s="9" t="s">
        <v>4930</v>
      </c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</row>
    <row r="3115">
      <c r="A3115" s="9" t="s">
        <v>5945</v>
      </c>
      <c r="B3115" s="9">
        <v>5.03211252E8</v>
      </c>
      <c r="C3115" s="9" t="s">
        <v>5946</v>
      </c>
      <c r="D3115" s="10">
        <v>45259.32953703704</v>
      </c>
      <c r="E3115" s="9" t="s">
        <v>4882</v>
      </c>
      <c r="F3115" s="9" t="s">
        <v>4887</v>
      </c>
      <c r="G3115" s="9" t="s">
        <v>17</v>
      </c>
      <c r="H3115" s="9" t="s">
        <v>4894</v>
      </c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</row>
    <row r="3116">
      <c r="A3116" s="11" t="s">
        <v>5947</v>
      </c>
      <c r="B3116" s="9">
        <v>5.49867173E8</v>
      </c>
      <c r="C3116" s="9" t="s">
        <v>5948</v>
      </c>
      <c r="D3116" s="10">
        <v>45259.34527777778</v>
      </c>
      <c r="E3116" s="9" t="s">
        <v>4877</v>
      </c>
      <c r="F3116" s="9" t="s">
        <v>4887</v>
      </c>
      <c r="G3116" s="9" t="s">
        <v>3978</v>
      </c>
      <c r="H3116" s="9" t="s">
        <v>4901</v>
      </c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</row>
    <row r="3117">
      <c r="A3117" s="9" t="s">
        <v>5949</v>
      </c>
      <c r="B3117" s="9">
        <v>5.09955544E8</v>
      </c>
      <c r="C3117" s="9" t="s">
        <v>5950</v>
      </c>
      <c r="D3117" s="10">
        <v>45259.34643518519</v>
      </c>
      <c r="E3117" s="9" t="s">
        <v>4877</v>
      </c>
      <c r="F3117" s="9" t="s">
        <v>4887</v>
      </c>
      <c r="G3117" s="9" t="s">
        <v>4281</v>
      </c>
      <c r="H3117" s="9" t="s">
        <v>5398</v>
      </c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</row>
    <row r="3118">
      <c r="A3118" s="11" t="s">
        <v>5951</v>
      </c>
      <c r="B3118" s="9">
        <v>5.47407356E8</v>
      </c>
      <c r="C3118" s="9" t="s">
        <v>5952</v>
      </c>
      <c r="D3118" s="10">
        <v>45259.39065972222</v>
      </c>
      <c r="E3118" s="9" t="s">
        <v>4877</v>
      </c>
      <c r="F3118" s="9" t="s">
        <v>4887</v>
      </c>
      <c r="G3118" s="9" t="s">
        <v>17</v>
      </c>
      <c r="H3118" s="9" t="s">
        <v>4930</v>
      </c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</row>
    <row r="3119">
      <c r="A3119" s="11" t="s">
        <v>5953</v>
      </c>
      <c r="B3119" s="9">
        <v>5.46838309E8</v>
      </c>
      <c r="C3119" s="9" t="s">
        <v>5954</v>
      </c>
      <c r="D3119" s="10">
        <v>45259.41327546296</v>
      </c>
      <c r="E3119" s="9" t="s">
        <v>4882</v>
      </c>
      <c r="F3119" s="9" t="s">
        <v>4887</v>
      </c>
      <c r="G3119" s="9" t="s">
        <v>5005</v>
      </c>
      <c r="H3119" s="9" t="s">
        <v>4894</v>
      </c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</row>
    <row r="3120">
      <c r="A3120" s="9" t="s">
        <v>5955</v>
      </c>
      <c r="B3120" s="9">
        <v>5.25384061E8</v>
      </c>
      <c r="C3120" s="9" t="s">
        <v>5956</v>
      </c>
      <c r="D3120" s="10">
        <v>45259.45106481481</v>
      </c>
      <c r="E3120" s="9" t="s">
        <v>4877</v>
      </c>
      <c r="F3120" s="9" t="s">
        <v>4887</v>
      </c>
      <c r="G3120" s="9" t="s">
        <v>3978</v>
      </c>
      <c r="H3120" s="9" t="s">
        <v>4930</v>
      </c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</row>
    <row r="3121">
      <c r="A3121" s="9" t="s">
        <v>5957</v>
      </c>
      <c r="B3121" s="9">
        <v>5.46433474E8</v>
      </c>
      <c r="C3121" s="9" t="s">
        <v>5958</v>
      </c>
      <c r="D3121" s="10">
        <v>45259.50994212963</v>
      </c>
      <c r="E3121" s="9" t="s">
        <v>4882</v>
      </c>
      <c r="F3121" s="9" t="s">
        <v>4887</v>
      </c>
      <c r="G3121" s="9" t="s">
        <v>5005</v>
      </c>
      <c r="H3121" s="9" t="s">
        <v>4894</v>
      </c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</row>
    <row r="3122">
      <c r="A3122" s="9" t="s">
        <v>5959</v>
      </c>
      <c r="B3122" s="9">
        <v>5.0980419E8</v>
      </c>
      <c r="C3122" s="9" t="s">
        <v>5960</v>
      </c>
      <c r="D3122" s="10">
        <v>45259.545648148145</v>
      </c>
      <c r="E3122" s="9" t="s">
        <v>4877</v>
      </c>
      <c r="F3122" s="9" t="s">
        <v>4887</v>
      </c>
      <c r="G3122" s="9" t="s">
        <v>5005</v>
      </c>
      <c r="H3122" s="9" t="s">
        <v>5395</v>
      </c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</row>
    <row r="3123">
      <c r="A3123" s="11" t="s">
        <v>2783</v>
      </c>
      <c r="B3123" s="9">
        <v>5.45375992E8</v>
      </c>
      <c r="C3123" s="9" t="s">
        <v>2784</v>
      </c>
      <c r="D3123" s="10">
        <v>45259.55148148148</v>
      </c>
      <c r="E3123" s="9" t="s">
        <v>4882</v>
      </c>
      <c r="F3123" s="9" t="s">
        <v>4887</v>
      </c>
      <c r="G3123" s="9" t="s">
        <v>17</v>
      </c>
      <c r="H3123" s="9" t="s">
        <v>4894</v>
      </c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</row>
    <row r="3124">
      <c r="A3124" s="11" t="s">
        <v>5961</v>
      </c>
      <c r="B3124" s="9">
        <v>5.263803E8</v>
      </c>
      <c r="C3124" s="9" t="s">
        <v>5962</v>
      </c>
      <c r="D3124" s="10">
        <v>45259.566875</v>
      </c>
      <c r="E3124" s="9" t="s">
        <v>4882</v>
      </c>
      <c r="F3124" s="9" t="s">
        <v>4887</v>
      </c>
      <c r="G3124" s="9" t="s">
        <v>17</v>
      </c>
      <c r="H3124" s="9" t="s">
        <v>4894</v>
      </c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</row>
    <row r="3125">
      <c r="A3125" s="9" t="s">
        <v>5963</v>
      </c>
      <c r="B3125" s="9">
        <v>5.0667993E8</v>
      </c>
      <c r="C3125" s="9" t="s">
        <v>5964</v>
      </c>
      <c r="D3125" s="10">
        <v>45259.57556712963</v>
      </c>
      <c r="E3125" s="9" t="s">
        <v>4882</v>
      </c>
      <c r="F3125" s="9" t="s">
        <v>4887</v>
      </c>
      <c r="G3125" s="9" t="s">
        <v>17</v>
      </c>
      <c r="H3125" s="9" t="s">
        <v>4894</v>
      </c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</row>
    <row r="3126">
      <c r="A3126" s="9" t="s">
        <v>5965</v>
      </c>
      <c r="B3126" s="9">
        <v>5.37209625E8</v>
      </c>
      <c r="C3126" s="9" t="s">
        <v>5966</v>
      </c>
      <c r="D3126" s="10">
        <v>45259.59731481481</v>
      </c>
      <c r="E3126" s="9" t="s">
        <v>4882</v>
      </c>
      <c r="F3126" s="9" t="s">
        <v>4887</v>
      </c>
      <c r="G3126" s="9" t="s">
        <v>3978</v>
      </c>
      <c r="H3126" s="9" t="s">
        <v>4894</v>
      </c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</row>
    <row r="3127">
      <c r="A3127" s="9" t="s">
        <v>5967</v>
      </c>
      <c r="B3127" s="9">
        <v>5.02831113E8</v>
      </c>
      <c r="C3127" s="9" t="s">
        <v>5968</v>
      </c>
      <c r="D3127" s="10">
        <v>45259.61163194444</v>
      </c>
      <c r="E3127" s="9" t="s">
        <v>4882</v>
      </c>
      <c r="F3127" s="9" t="s">
        <v>4887</v>
      </c>
      <c r="G3127" s="9" t="s">
        <v>17</v>
      </c>
      <c r="H3127" s="9" t="s">
        <v>4894</v>
      </c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</row>
    <row r="3128">
      <c r="A3128" s="9" t="s">
        <v>5969</v>
      </c>
      <c r="B3128" s="9">
        <v>5.44484545E8</v>
      </c>
      <c r="C3128" s="9" t="s">
        <v>5970</v>
      </c>
      <c r="D3128" s="10">
        <v>45259.64465277778</v>
      </c>
      <c r="E3128" s="9" t="s">
        <v>4877</v>
      </c>
      <c r="F3128" s="9" t="s">
        <v>4887</v>
      </c>
      <c r="G3128" s="9" t="s">
        <v>3978</v>
      </c>
      <c r="H3128" s="9" t="s">
        <v>4930</v>
      </c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</row>
    <row r="3129">
      <c r="A3129" s="11" t="s">
        <v>5833</v>
      </c>
      <c r="B3129" s="9">
        <v>5.28550909E8</v>
      </c>
      <c r="C3129" s="9" t="s">
        <v>5971</v>
      </c>
      <c r="D3129" s="10">
        <v>45259.66175925926</v>
      </c>
      <c r="E3129" s="9" t="s">
        <v>4877</v>
      </c>
      <c r="F3129" s="9" t="s">
        <v>4887</v>
      </c>
      <c r="G3129" s="9" t="s">
        <v>17</v>
      </c>
      <c r="H3129" s="9" t="s">
        <v>4888</v>
      </c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</row>
    <row r="3130">
      <c r="A3130" s="11" t="s">
        <v>5972</v>
      </c>
      <c r="B3130" s="9">
        <v>5.446538E8</v>
      </c>
      <c r="C3130" s="9" t="s">
        <v>5973</v>
      </c>
      <c r="D3130" s="10">
        <v>45259.69740740741</v>
      </c>
      <c r="E3130" s="9" t="s">
        <v>4882</v>
      </c>
      <c r="F3130" s="9" t="s">
        <v>4887</v>
      </c>
      <c r="G3130" s="9" t="s">
        <v>5005</v>
      </c>
      <c r="H3130" s="9" t="s">
        <v>4917</v>
      </c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</row>
    <row r="3131">
      <c r="A3131" s="11" t="s">
        <v>5974</v>
      </c>
      <c r="B3131" s="9">
        <v>5.4221539E8</v>
      </c>
      <c r="C3131" s="9" t="s">
        <v>5975</v>
      </c>
      <c r="D3131" s="10">
        <v>45259.780752314815</v>
      </c>
      <c r="E3131" s="9" t="s">
        <v>4877</v>
      </c>
      <c r="F3131" s="9" t="s">
        <v>4887</v>
      </c>
      <c r="G3131" s="9" t="s">
        <v>17</v>
      </c>
      <c r="H3131" s="9" t="s">
        <v>4930</v>
      </c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</row>
    <row r="3132">
      <c r="A3132" s="9" t="s">
        <v>5976</v>
      </c>
      <c r="B3132" s="9">
        <v>5.289444E8</v>
      </c>
      <c r="C3132" s="9" t="s">
        <v>5977</v>
      </c>
      <c r="D3132" s="10">
        <v>45259.789675925924</v>
      </c>
      <c r="E3132" s="9" t="s">
        <v>4882</v>
      </c>
      <c r="F3132" s="9" t="s">
        <v>4887</v>
      </c>
      <c r="G3132" s="9" t="s">
        <v>5005</v>
      </c>
      <c r="H3132" s="9" t="s">
        <v>4894</v>
      </c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</row>
    <row r="3133">
      <c r="A3133" s="9" t="s">
        <v>5978</v>
      </c>
      <c r="B3133" s="9">
        <v>5.24639055E8</v>
      </c>
      <c r="C3133" s="9" t="s">
        <v>5979</v>
      </c>
      <c r="D3133" s="10">
        <v>45259.790983796294</v>
      </c>
      <c r="E3133" s="9" t="s">
        <v>4877</v>
      </c>
      <c r="F3133" s="9" t="s">
        <v>4887</v>
      </c>
      <c r="G3133" s="9" t="s">
        <v>17</v>
      </c>
      <c r="H3133" s="9" t="s">
        <v>4930</v>
      </c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</row>
    <row r="3134">
      <c r="A3134" s="11" t="s">
        <v>5980</v>
      </c>
      <c r="B3134" s="9">
        <v>5.33221201E8</v>
      </c>
      <c r="C3134" s="9" t="s">
        <v>5981</v>
      </c>
      <c r="D3134" s="10">
        <v>45259.93251157407</v>
      </c>
      <c r="E3134" s="9" t="s">
        <v>4882</v>
      </c>
      <c r="F3134" s="9" t="s">
        <v>4887</v>
      </c>
      <c r="G3134" s="9" t="s">
        <v>3978</v>
      </c>
      <c r="H3134" s="9" t="s">
        <v>4894</v>
      </c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</row>
    <row r="3135">
      <c r="A3135" s="11" t="s">
        <v>5982</v>
      </c>
      <c r="B3135" s="9">
        <v>5.33301245E8</v>
      </c>
      <c r="C3135" s="9" t="s">
        <v>5983</v>
      </c>
      <c r="D3135" s="10">
        <v>45259.936319444445</v>
      </c>
      <c r="E3135" s="9" t="s">
        <v>4877</v>
      </c>
      <c r="F3135" s="9" t="s">
        <v>4887</v>
      </c>
      <c r="G3135" s="9" t="s">
        <v>17</v>
      </c>
      <c r="H3135" s="9" t="s">
        <v>4930</v>
      </c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</row>
    <row r="3136">
      <c r="A3136" s="9" t="s">
        <v>5984</v>
      </c>
      <c r="B3136" s="9">
        <v>5.25310855E8</v>
      </c>
      <c r="C3136" s="9" t="s">
        <v>5985</v>
      </c>
      <c r="D3136" s="10">
        <v>45259.93724537037</v>
      </c>
      <c r="E3136" s="9" t="s">
        <v>4877</v>
      </c>
      <c r="F3136" s="9" t="s">
        <v>4887</v>
      </c>
      <c r="G3136" s="9" t="s">
        <v>4281</v>
      </c>
      <c r="H3136" s="9" t="s">
        <v>5398</v>
      </c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</row>
    <row r="3137">
      <c r="A3137" s="9" t="s">
        <v>5986</v>
      </c>
      <c r="B3137" s="9">
        <v>5.27974001E8</v>
      </c>
      <c r="C3137" s="9" t="s">
        <v>5987</v>
      </c>
      <c r="D3137" s="10">
        <v>45259.93755787037</v>
      </c>
      <c r="E3137" s="9" t="s">
        <v>4882</v>
      </c>
      <c r="F3137" s="9" t="s">
        <v>4887</v>
      </c>
      <c r="G3137" s="9" t="s">
        <v>17</v>
      </c>
      <c r="H3137" s="9" t="s">
        <v>4894</v>
      </c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</row>
    <row r="3138">
      <c r="A3138" s="9" t="s">
        <v>5988</v>
      </c>
      <c r="B3138" s="9">
        <v>5.47328013E8</v>
      </c>
      <c r="C3138" s="9" t="s">
        <v>5989</v>
      </c>
      <c r="D3138" s="10">
        <v>45260.11555555555</v>
      </c>
      <c r="E3138" s="9" t="s">
        <v>4882</v>
      </c>
      <c r="F3138" s="9" t="s">
        <v>4887</v>
      </c>
      <c r="G3138" s="9" t="s">
        <v>3978</v>
      </c>
      <c r="H3138" s="9" t="s">
        <v>4917</v>
      </c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</row>
    <row r="3139">
      <c r="A3139" s="9" t="s">
        <v>5990</v>
      </c>
      <c r="B3139" s="9">
        <v>5.43091617E8</v>
      </c>
      <c r="C3139" s="9" t="s">
        <v>5991</v>
      </c>
      <c r="D3139" s="10">
        <v>45260.30180555556</v>
      </c>
      <c r="E3139" s="9" t="s">
        <v>4882</v>
      </c>
      <c r="F3139" s="9" t="s">
        <v>4887</v>
      </c>
      <c r="G3139" s="9" t="s">
        <v>3978</v>
      </c>
      <c r="H3139" s="9" t="s">
        <v>4894</v>
      </c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</row>
    <row r="3140">
      <c r="A3140" s="11" t="s">
        <v>5992</v>
      </c>
      <c r="B3140" s="9">
        <v>5.04724159E8</v>
      </c>
      <c r="C3140" s="9" t="s">
        <v>5993</v>
      </c>
      <c r="D3140" s="10">
        <v>45260.316724537035</v>
      </c>
      <c r="E3140" s="9" t="s">
        <v>4877</v>
      </c>
      <c r="F3140" s="9" t="s">
        <v>4887</v>
      </c>
      <c r="G3140" s="9" t="s">
        <v>17</v>
      </c>
      <c r="H3140" s="9" t="s">
        <v>4930</v>
      </c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</row>
    <row r="3141">
      <c r="A3141" s="9" t="s">
        <v>5994</v>
      </c>
      <c r="B3141" s="9">
        <v>5.25472544E8</v>
      </c>
      <c r="C3141" s="9" t="s">
        <v>5995</v>
      </c>
      <c r="D3141" s="10">
        <v>45260.31895833334</v>
      </c>
      <c r="E3141" s="9" t="s">
        <v>4877</v>
      </c>
      <c r="F3141" s="9" t="s">
        <v>4887</v>
      </c>
      <c r="G3141" s="9" t="s">
        <v>4281</v>
      </c>
      <c r="H3141" s="9" t="s">
        <v>5398</v>
      </c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</row>
    <row r="3142">
      <c r="A3142" s="11" t="s">
        <v>5996</v>
      </c>
      <c r="B3142" s="9">
        <v>5.42666691E8</v>
      </c>
      <c r="C3142" s="9" t="s">
        <v>5997</v>
      </c>
      <c r="D3142" s="10">
        <v>45260.322905092595</v>
      </c>
      <c r="E3142" s="9" t="s">
        <v>4882</v>
      </c>
      <c r="F3142" s="9" t="s">
        <v>4887</v>
      </c>
      <c r="G3142" s="9" t="s">
        <v>5005</v>
      </c>
      <c r="H3142" s="9" t="s">
        <v>4917</v>
      </c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</row>
    <row r="3143">
      <c r="A3143" s="9" t="s">
        <v>5998</v>
      </c>
      <c r="B3143" s="9">
        <v>5.25204426E8</v>
      </c>
      <c r="C3143" s="9" t="s">
        <v>5999</v>
      </c>
      <c r="D3143" s="10">
        <v>45260.3443287037</v>
      </c>
      <c r="E3143" s="9" t="s">
        <v>4882</v>
      </c>
      <c r="F3143" s="9" t="s">
        <v>4887</v>
      </c>
      <c r="G3143" s="9" t="s">
        <v>3978</v>
      </c>
      <c r="H3143" s="9" t="s">
        <v>4917</v>
      </c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</row>
    <row r="3144">
      <c r="A3144" s="11" t="s">
        <v>5880</v>
      </c>
      <c r="B3144" s="9">
        <v>5.26518517E8</v>
      </c>
      <c r="C3144" s="9" t="s">
        <v>5881</v>
      </c>
      <c r="D3144" s="10">
        <v>45260.34452546296</v>
      </c>
      <c r="E3144" s="9" t="s">
        <v>4877</v>
      </c>
      <c r="F3144" s="9" t="s">
        <v>4887</v>
      </c>
      <c r="G3144" s="9" t="s">
        <v>17</v>
      </c>
      <c r="H3144" s="9" t="s">
        <v>4888</v>
      </c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</row>
    <row r="3145">
      <c r="A3145" s="11" t="s">
        <v>6000</v>
      </c>
      <c r="B3145" s="9">
        <v>5.56633971E8</v>
      </c>
      <c r="C3145" s="9" t="s">
        <v>6001</v>
      </c>
      <c r="D3145" s="10">
        <v>45260.375231481485</v>
      </c>
      <c r="E3145" s="9" t="s">
        <v>4882</v>
      </c>
      <c r="F3145" s="9" t="s">
        <v>4887</v>
      </c>
      <c r="G3145" s="9" t="s">
        <v>3978</v>
      </c>
      <c r="H3145" s="9" t="s">
        <v>4894</v>
      </c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</row>
    <row r="3146">
      <c r="A3146" s="9" t="s">
        <v>6002</v>
      </c>
      <c r="B3146" s="9">
        <v>5.2244235E8</v>
      </c>
      <c r="C3146" s="9" t="s">
        <v>6003</v>
      </c>
      <c r="D3146" s="10">
        <v>45260.45075231481</v>
      </c>
      <c r="E3146" s="9" t="s">
        <v>4882</v>
      </c>
      <c r="F3146" s="9" t="s">
        <v>4887</v>
      </c>
      <c r="G3146" s="9" t="s">
        <v>17</v>
      </c>
      <c r="H3146" s="9" t="s">
        <v>4912</v>
      </c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</row>
    <row r="3147">
      <c r="A3147" s="9" t="s">
        <v>6004</v>
      </c>
      <c r="B3147" s="9">
        <v>5.43238054E8</v>
      </c>
      <c r="C3147" s="9" t="s">
        <v>6005</v>
      </c>
      <c r="D3147" s="10">
        <v>45260.473969907405</v>
      </c>
      <c r="E3147" s="9" t="s">
        <v>4877</v>
      </c>
      <c r="F3147" s="9" t="s">
        <v>4887</v>
      </c>
      <c r="G3147" s="9" t="s">
        <v>2491</v>
      </c>
      <c r="H3147" s="9" t="s">
        <v>4930</v>
      </c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</row>
    <row r="3148">
      <c r="A3148" s="9" t="s">
        <v>6006</v>
      </c>
      <c r="B3148" s="9">
        <v>5.45994358E8</v>
      </c>
      <c r="C3148" s="9" t="s">
        <v>6007</v>
      </c>
      <c r="D3148" s="10">
        <v>45260.57407407407</v>
      </c>
      <c r="E3148" s="9" t="s">
        <v>4877</v>
      </c>
      <c r="F3148" s="9" t="s">
        <v>4887</v>
      </c>
      <c r="G3148" s="9" t="s">
        <v>4281</v>
      </c>
      <c r="H3148" s="9" t="s">
        <v>5398</v>
      </c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</row>
    <row r="3149">
      <c r="A3149" s="11" t="s">
        <v>6008</v>
      </c>
      <c r="B3149" s="9">
        <v>5.49302215E8</v>
      </c>
      <c r="C3149" s="9" t="s">
        <v>6009</v>
      </c>
      <c r="D3149" s="10">
        <v>45260.575694444444</v>
      </c>
      <c r="E3149" s="9" t="s">
        <v>4882</v>
      </c>
      <c r="F3149" s="9" t="s">
        <v>4887</v>
      </c>
      <c r="G3149" s="9" t="s">
        <v>17</v>
      </c>
      <c r="H3149" s="9" t="s">
        <v>4894</v>
      </c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</row>
    <row r="3150">
      <c r="A3150" s="11" t="s">
        <v>6010</v>
      </c>
      <c r="B3150" s="9">
        <v>5.05507773E8</v>
      </c>
      <c r="C3150" s="9" t="s">
        <v>6011</v>
      </c>
      <c r="D3150" s="10">
        <v>45260.58263888889</v>
      </c>
      <c r="E3150" s="9" t="s">
        <v>4882</v>
      </c>
      <c r="F3150" s="9" t="s">
        <v>4887</v>
      </c>
      <c r="G3150" s="9" t="s">
        <v>3978</v>
      </c>
      <c r="H3150" s="9" t="s">
        <v>4917</v>
      </c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</row>
    <row r="3151">
      <c r="A3151" s="9" t="s">
        <v>6012</v>
      </c>
      <c r="B3151" s="9">
        <v>5.23844587E8</v>
      </c>
      <c r="C3151" s="9" t="s">
        <v>6013</v>
      </c>
      <c r="D3151" s="10">
        <v>45260.587916666664</v>
      </c>
      <c r="E3151" s="9" t="s">
        <v>4882</v>
      </c>
      <c r="F3151" s="9" t="s">
        <v>4887</v>
      </c>
      <c r="G3151" s="9" t="s">
        <v>3978</v>
      </c>
      <c r="H3151" s="9" t="s">
        <v>4917</v>
      </c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</row>
    <row r="3152">
      <c r="A3152" s="9" t="s">
        <v>6014</v>
      </c>
      <c r="B3152" s="9">
        <v>5.02029664E8</v>
      </c>
      <c r="C3152" s="9" t="s">
        <v>6015</v>
      </c>
      <c r="D3152" s="10">
        <v>45260.61651620371</v>
      </c>
      <c r="E3152" s="9" t="s">
        <v>4882</v>
      </c>
      <c r="F3152" s="9"/>
      <c r="G3152" s="9"/>
      <c r="H3152" s="9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</row>
    <row r="3153">
      <c r="A3153" s="9" t="s">
        <v>6016</v>
      </c>
      <c r="B3153" s="9">
        <v>5.2842834E8</v>
      </c>
      <c r="C3153" s="9" t="s">
        <v>6017</v>
      </c>
      <c r="D3153" s="10">
        <v>45260.63118055555</v>
      </c>
      <c r="E3153" s="9" t="s">
        <v>4882</v>
      </c>
      <c r="F3153" s="9" t="s">
        <v>4887</v>
      </c>
      <c r="G3153" s="9" t="s">
        <v>5005</v>
      </c>
      <c r="H3153" s="9" t="s">
        <v>4894</v>
      </c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</row>
    <row r="3154">
      <c r="A3154" s="11" t="s">
        <v>6018</v>
      </c>
      <c r="B3154" s="9">
        <v>5.45575805E8</v>
      </c>
      <c r="C3154" s="9" t="s">
        <v>6019</v>
      </c>
      <c r="D3154" s="10">
        <v>45260.68011574074</v>
      </c>
      <c r="E3154" s="9" t="s">
        <v>4877</v>
      </c>
      <c r="F3154" s="9" t="s">
        <v>4887</v>
      </c>
      <c r="G3154" s="9" t="s">
        <v>3978</v>
      </c>
      <c r="H3154" s="9" t="s">
        <v>4901</v>
      </c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</row>
    <row r="3155">
      <c r="A3155" s="9" t="s">
        <v>6020</v>
      </c>
      <c r="B3155" s="9">
        <v>5.25207529E8</v>
      </c>
      <c r="C3155" s="9" t="s">
        <v>6021</v>
      </c>
      <c r="D3155" s="10">
        <v>45260.76865740741</v>
      </c>
      <c r="E3155" s="9" t="s">
        <v>4882</v>
      </c>
      <c r="F3155" s="9" t="s">
        <v>4887</v>
      </c>
      <c r="G3155" s="9" t="s">
        <v>17</v>
      </c>
      <c r="H3155" s="9" t="s">
        <v>4894</v>
      </c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</row>
    <row r="3156">
      <c r="A3156" s="9" t="s">
        <v>6022</v>
      </c>
      <c r="B3156" s="9">
        <v>5.26733071E8</v>
      </c>
      <c r="C3156" s="9" t="s">
        <v>6023</v>
      </c>
      <c r="D3156" s="10">
        <v>45260.81039351852</v>
      </c>
      <c r="E3156" s="9" t="s">
        <v>4882</v>
      </c>
      <c r="F3156" s="9" t="s">
        <v>4887</v>
      </c>
      <c r="G3156" s="9" t="s">
        <v>17</v>
      </c>
      <c r="H3156" s="9" t="s">
        <v>4894</v>
      </c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</row>
    <row r="3157">
      <c r="A3157" s="9" t="s">
        <v>6024</v>
      </c>
      <c r="B3157" s="9">
        <v>5.22186696E8</v>
      </c>
      <c r="C3157" s="9" t="s">
        <v>6025</v>
      </c>
      <c r="D3157" s="10">
        <v>45260.813368055555</v>
      </c>
      <c r="E3157" s="9" t="s">
        <v>4882</v>
      </c>
      <c r="F3157" s="9" t="s">
        <v>4887</v>
      </c>
      <c r="G3157" s="9" t="s">
        <v>5005</v>
      </c>
      <c r="H3157" s="9" t="s">
        <v>4894</v>
      </c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</row>
    <row r="3158">
      <c r="A3158" s="9" t="s">
        <v>6026</v>
      </c>
      <c r="B3158" s="9">
        <v>5.26999993E8</v>
      </c>
      <c r="C3158" s="9" t="s">
        <v>6027</v>
      </c>
      <c r="D3158" s="10">
        <v>45260.82133101852</v>
      </c>
      <c r="E3158" s="9" t="s">
        <v>4877</v>
      </c>
      <c r="F3158" s="9" t="s">
        <v>4887</v>
      </c>
      <c r="G3158" s="9" t="s">
        <v>3978</v>
      </c>
      <c r="H3158" s="9" t="s">
        <v>4901</v>
      </c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</row>
    <row r="3159">
      <c r="A3159" s="9" t="s">
        <v>6028</v>
      </c>
      <c r="B3159" s="9">
        <v>5.23598414E8</v>
      </c>
      <c r="C3159" s="9" t="s">
        <v>6029</v>
      </c>
      <c r="D3159" s="10">
        <v>45260.824108796296</v>
      </c>
      <c r="E3159" s="9" t="s">
        <v>4882</v>
      </c>
      <c r="F3159" s="9" t="s">
        <v>4887</v>
      </c>
      <c r="G3159" s="9" t="s">
        <v>17</v>
      </c>
      <c r="H3159" s="9" t="s">
        <v>4894</v>
      </c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</row>
    <row r="3160">
      <c r="A3160" s="9" t="s">
        <v>6030</v>
      </c>
      <c r="B3160" s="9">
        <v>5.45480131E8</v>
      </c>
      <c r="C3160" s="9" t="s">
        <v>6031</v>
      </c>
      <c r="D3160" s="10">
        <v>45260.827314814815</v>
      </c>
      <c r="E3160" s="9" t="s">
        <v>4882</v>
      </c>
      <c r="F3160" s="9" t="s">
        <v>4887</v>
      </c>
      <c r="G3160" s="9" t="s">
        <v>17</v>
      </c>
      <c r="H3160" s="9" t="s">
        <v>4894</v>
      </c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</row>
    <row r="3161">
      <c r="A3161" s="9" t="s">
        <v>6032</v>
      </c>
      <c r="B3161" s="9">
        <v>5.28934405E8</v>
      </c>
      <c r="C3161" s="9" t="s">
        <v>6033</v>
      </c>
      <c r="D3161" s="10">
        <v>45260.84269675926</v>
      </c>
      <c r="E3161" s="9" t="s">
        <v>4877</v>
      </c>
      <c r="F3161" s="9" t="s">
        <v>4887</v>
      </c>
      <c r="G3161" s="9" t="s">
        <v>3978</v>
      </c>
      <c r="H3161" s="9" t="s">
        <v>4901</v>
      </c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</row>
    <row r="3162">
      <c r="A3162" s="11" t="s">
        <v>6034</v>
      </c>
      <c r="B3162" s="9">
        <v>5.07880634E8</v>
      </c>
      <c r="C3162" s="9" t="s">
        <v>6035</v>
      </c>
      <c r="D3162" s="10">
        <v>45260.84815972222</v>
      </c>
      <c r="E3162" s="9" t="s">
        <v>4877</v>
      </c>
      <c r="F3162" s="9" t="s">
        <v>4887</v>
      </c>
      <c r="G3162" s="9" t="s">
        <v>17</v>
      </c>
      <c r="H3162" s="9" t="s">
        <v>4930</v>
      </c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</row>
    <row r="3163">
      <c r="A3163" s="9" t="s">
        <v>6036</v>
      </c>
      <c r="B3163" s="9">
        <v>5.4431766E8</v>
      </c>
      <c r="C3163" s="9" t="s">
        <v>6037</v>
      </c>
      <c r="D3163" s="10">
        <v>45260.850752314815</v>
      </c>
      <c r="E3163" s="9" t="s">
        <v>4877</v>
      </c>
      <c r="F3163" s="9" t="s">
        <v>4887</v>
      </c>
      <c r="G3163" s="9" t="s">
        <v>17</v>
      </c>
      <c r="H3163" s="9" t="s">
        <v>4888</v>
      </c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</row>
    <row r="3164">
      <c r="A3164" s="9" t="s">
        <v>4038</v>
      </c>
      <c r="B3164" s="9">
        <v>5.4563595E8</v>
      </c>
      <c r="C3164" s="9" t="s">
        <v>4039</v>
      </c>
      <c r="D3164" s="10">
        <v>45260.899039351854</v>
      </c>
      <c r="E3164" s="9" t="s">
        <v>4877</v>
      </c>
      <c r="F3164" s="9" t="s">
        <v>4887</v>
      </c>
      <c r="G3164" s="9" t="s">
        <v>4281</v>
      </c>
      <c r="H3164" s="9" t="s">
        <v>5398</v>
      </c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</row>
    <row r="3165">
      <c r="A3165" s="9" t="s">
        <v>6038</v>
      </c>
      <c r="B3165" s="9">
        <v>5.2546143E8</v>
      </c>
      <c r="C3165" s="9" t="s">
        <v>6039</v>
      </c>
      <c r="D3165" s="10">
        <v>45260.903402777774</v>
      </c>
      <c r="E3165" s="9" t="s">
        <v>4877</v>
      </c>
      <c r="F3165" s="9" t="s">
        <v>4887</v>
      </c>
      <c r="G3165" s="9" t="s">
        <v>3978</v>
      </c>
      <c r="H3165" s="9" t="s">
        <v>4901</v>
      </c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</row>
    <row r="3166">
      <c r="A3166" s="9" t="s">
        <v>6040</v>
      </c>
      <c r="B3166" s="9">
        <v>5.0580488E8</v>
      </c>
      <c r="C3166" s="9" t="s">
        <v>6041</v>
      </c>
      <c r="D3166" s="10">
        <v>45260.904756944445</v>
      </c>
      <c r="E3166" s="9" t="s">
        <v>4877</v>
      </c>
      <c r="F3166" s="9" t="s">
        <v>4887</v>
      </c>
      <c r="G3166" s="9" t="s">
        <v>17</v>
      </c>
      <c r="H3166" s="9" t="s">
        <v>4930</v>
      </c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</row>
    <row r="3167">
      <c r="A3167" s="11" t="s">
        <v>6042</v>
      </c>
      <c r="B3167" s="9">
        <v>5.45539981E8</v>
      </c>
      <c r="C3167" s="9" t="s">
        <v>6043</v>
      </c>
      <c r="D3167" s="10">
        <v>45260.91023148148</v>
      </c>
      <c r="E3167" s="9" t="s">
        <v>4882</v>
      </c>
      <c r="F3167" s="9" t="s">
        <v>4887</v>
      </c>
      <c r="G3167" s="9" t="s">
        <v>5005</v>
      </c>
      <c r="H3167" s="9" t="s">
        <v>4894</v>
      </c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</row>
    <row r="3168">
      <c r="A3168" s="9" t="s">
        <v>6044</v>
      </c>
      <c r="B3168" s="9">
        <v>5.23786357E8</v>
      </c>
      <c r="C3168" s="9" t="s">
        <v>6045</v>
      </c>
      <c r="D3168" s="10">
        <v>45260.91394675926</v>
      </c>
      <c r="E3168" s="9" t="s">
        <v>4882</v>
      </c>
      <c r="F3168" s="9" t="s">
        <v>4887</v>
      </c>
      <c r="G3168" s="9" t="s">
        <v>5005</v>
      </c>
      <c r="H3168" s="9" t="s">
        <v>4917</v>
      </c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</row>
    <row r="3169">
      <c r="A3169" s="11" t="s">
        <v>4022</v>
      </c>
      <c r="B3169" s="9">
        <v>5.08851888E8</v>
      </c>
      <c r="C3169" s="9" t="s">
        <v>4023</v>
      </c>
      <c r="D3169" s="10">
        <v>45260.921851851854</v>
      </c>
      <c r="E3169" s="9" t="s">
        <v>4877</v>
      </c>
      <c r="F3169" s="9" t="s">
        <v>4887</v>
      </c>
      <c r="G3169" s="9" t="s">
        <v>4281</v>
      </c>
      <c r="H3169" s="9" t="s">
        <v>5398</v>
      </c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</row>
    <row r="3170">
      <c r="A3170" s="9" t="s">
        <v>6046</v>
      </c>
      <c r="B3170" s="9">
        <v>5.38555876E8</v>
      </c>
      <c r="C3170" s="9" t="s">
        <v>6047</v>
      </c>
      <c r="D3170" s="10">
        <v>45260.940034722225</v>
      </c>
      <c r="E3170" s="9" t="s">
        <v>4882</v>
      </c>
      <c r="F3170" s="9" t="s">
        <v>4887</v>
      </c>
      <c r="G3170" s="9" t="s">
        <v>5005</v>
      </c>
      <c r="H3170" s="9" t="s">
        <v>4894</v>
      </c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</row>
    <row r="3171">
      <c r="A3171" s="9" t="s">
        <v>6048</v>
      </c>
      <c r="B3171" s="9">
        <v>5.45608824E8</v>
      </c>
      <c r="C3171" s="9" t="s">
        <v>6049</v>
      </c>
      <c r="D3171" s="10">
        <v>45260.94375</v>
      </c>
      <c r="E3171" s="9" t="s">
        <v>4882</v>
      </c>
      <c r="F3171" s="9" t="s">
        <v>4887</v>
      </c>
      <c r="G3171" s="9" t="s">
        <v>17</v>
      </c>
      <c r="H3171" s="9" t="s">
        <v>4894</v>
      </c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</row>
    <row r="3172">
      <c r="A3172" s="9" t="s">
        <v>6050</v>
      </c>
      <c r="B3172" s="9">
        <v>5.47704099E8</v>
      </c>
      <c r="C3172" s="9" t="s">
        <v>6051</v>
      </c>
      <c r="D3172" s="10">
        <v>45260.9822337963</v>
      </c>
      <c r="E3172" s="9" t="s">
        <v>4877</v>
      </c>
      <c r="F3172" s="9" t="s">
        <v>4887</v>
      </c>
      <c r="G3172" s="9" t="s">
        <v>2491</v>
      </c>
      <c r="H3172" s="9" t="s">
        <v>4888</v>
      </c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</row>
    <row r="3173">
      <c r="A3173" s="11" t="s">
        <v>6052</v>
      </c>
      <c r="B3173" s="9">
        <v>5.43128122E8</v>
      </c>
      <c r="C3173" s="9" t="s">
        <v>6053</v>
      </c>
      <c r="D3173" s="10">
        <v>45261.17936342592</v>
      </c>
      <c r="E3173" s="9" t="s">
        <v>4882</v>
      </c>
      <c r="F3173" s="9" t="s">
        <v>4887</v>
      </c>
      <c r="G3173" s="9" t="s">
        <v>17</v>
      </c>
      <c r="H3173" s="9" t="s">
        <v>4894</v>
      </c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</row>
    <row r="3174">
      <c r="A3174" s="11" t="s">
        <v>6054</v>
      </c>
      <c r="B3174" s="9">
        <v>5.46665777E8</v>
      </c>
      <c r="C3174" s="9" t="s">
        <v>6055</v>
      </c>
      <c r="D3174" s="10">
        <v>45261.26045138889</v>
      </c>
      <c r="E3174" s="9" t="s">
        <v>4882</v>
      </c>
      <c r="F3174" s="9" t="s">
        <v>4887</v>
      </c>
      <c r="G3174" s="9" t="s">
        <v>17</v>
      </c>
      <c r="H3174" s="9" t="s">
        <v>4894</v>
      </c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</row>
    <row r="3175">
      <c r="A3175" s="9" t="s">
        <v>5921</v>
      </c>
      <c r="B3175" s="9">
        <v>5.42922282E8</v>
      </c>
      <c r="C3175" s="9" t="s">
        <v>5922</v>
      </c>
      <c r="D3175" s="10">
        <v>45261.262662037036</v>
      </c>
      <c r="E3175" s="9" t="s">
        <v>4877</v>
      </c>
      <c r="F3175" s="9" t="s">
        <v>4887</v>
      </c>
      <c r="G3175" s="9" t="s">
        <v>17</v>
      </c>
      <c r="H3175" s="9" t="s">
        <v>4930</v>
      </c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</row>
    <row r="3176">
      <c r="A3176" s="11" t="s">
        <v>6056</v>
      </c>
      <c r="B3176" s="9">
        <v>5.38522091E8</v>
      </c>
      <c r="C3176" s="9" t="s">
        <v>5315</v>
      </c>
      <c r="D3176" s="10">
        <v>45261.295578703706</v>
      </c>
      <c r="E3176" s="9" t="s">
        <v>4877</v>
      </c>
      <c r="F3176" s="9" t="s">
        <v>4887</v>
      </c>
      <c r="G3176" s="9" t="s">
        <v>17</v>
      </c>
      <c r="H3176" s="9" t="s">
        <v>4888</v>
      </c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</row>
    <row r="3177">
      <c r="A3177" s="9" t="s">
        <v>6057</v>
      </c>
      <c r="B3177" s="9">
        <v>5.25556121E8</v>
      </c>
      <c r="C3177" s="9" t="s">
        <v>6058</v>
      </c>
      <c r="D3177" s="10">
        <v>45261.32938657407</v>
      </c>
      <c r="E3177" s="9" t="s">
        <v>4877</v>
      </c>
      <c r="F3177" s="9" t="s">
        <v>4887</v>
      </c>
      <c r="G3177" s="9" t="s">
        <v>2491</v>
      </c>
      <c r="H3177" s="9" t="s">
        <v>4888</v>
      </c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</row>
    <row r="3178">
      <c r="A3178" s="11" t="s">
        <v>6059</v>
      </c>
      <c r="B3178" s="9">
        <v>5.22956325E8</v>
      </c>
      <c r="C3178" s="9" t="s">
        <v>6060</v>
      </c>
      <c r="D3178" s="10">
        <v>45261.34415509259</v>
      </c>
      <c r="E3178" s="9" t="s">
        <v>4882</v>
      </c>
      <c r="F3178" s="9" t="s">
        <v>4887</v>
      </c>
      <c r="G3178" s="9" t="s">
        <v>17</v>
      </c>
      <c r="H3178" s="9" t="s">
        <v>4894</v>
      </c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</row>
    <row r="3179">
      <c r="A3179" s="11" t="s">
        <v>6061</v>
      </c>
      <c r="B3179" s="9">
        <v>5.03049551E8</v>
      </c>
      <c r="C3179" s="9" t="s">
        <v>6062</v>
      </c>
      <c r="D3179" s="10">
        <v>45261.380162037036</v>
      </c>
      <c r="E3179" s="9" t="s">
        <v>4882</v>
      </c>
      <c r="F3179" s="9" t="s">
        <v>4887</v>
      </c>
      <c r="G3179" s="9" t="s">
        <v>17</v>
      </c>
      <c r="H3179" s="9" t="s">
        <v>4894</v>
      </c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</row>
    <row r="3180">
      <c r="A3180" s="11" t="s">
        <v>6063</v>
      </c>
      <c r="B3180" s="9">
        <v>5.38280009E8</v>
      </c>
      <c r="C3180" s="9" t="s">
        <v>6064</v>
      </c>
      <c r="D3180" s="10">
        <v>45261.450590277775</v>
      </c>
      <c r="E3180" s="9" t="s">
        <v>4882</v>
      </c>
      <c r="F3180" s="9" t="s">
        <v>4887</v>
      </c>
      <c r="G3180" s="9" t="s">
        <v>5005</v>
      </c>
      <c r="H3180" s="9" t="s">
        <v>4894</v>
      </c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</row>
    <row r="3181">
      <c r="A3181" s="9" t="s">
        <v>6065</v>
      </c>
      <c r="B3181" s="9">
        <v>5.43206704E8</v>
      </c>
      <c r="C3181" s="9" t="s">
        <v>6066</v>
      </c>
      <c r="D3181" s="10">
        <v>45261.47096064815</v>
      </c>
      <c r="E3181" s="9" t="s">
        <v>4882</v>
      </c>
      <c r="F3181" s="9" t="s">
        <v>4887</v>
      </c>
      <c r="G3181" s="9" t="s">
        <v>3978</v>
      </c>
      <c r="H3181" s="9" t="s">
        <v>4917</v>
      </c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</row>
    <row r="3182">
      <c r="A3182" s="9" t="s">
        <v>6067</v>
      </c>
      <c r="B3182" s="9">
        <v>5.23812746E8</v>
      </c>
      <c r="C3182" s="9" t="s">
        <v>6068</v>
      </c>
      <c r="D3182" s="10">
        <v>45261.471087962964</v>
      </c>
      <c r="E3182" s="9" t="s">
        <v>4877</v>
      </c>
      <c r="F3182" s="9" t="s">
        <v>4887</v>
      </c>
      <c r="G3182" s="9" t="s">
        <v>2491</v>
      </c>
      <c r="H3182" s="9" t="s">
        <v>4930</v>
      </c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</row>
    <row r="3183">
      <c r="A3183" s="9" t="s">
        <v>6069</v>
      </c>
      <c r="B3183" s="9">
        <v>5.06793725E8</v>
      </c>
      <c r="C3183" s="9" t="s">
        <v>6070</v>
      </c>
      <c r="D3183" s="10">
        <v>45261.47914351852</v>
      </c>
      <c r="E3183" s="9" t="s">
        <v>4882</v>
      </c>
      <c r="F3183" s="9" t="s">
        <v>4887</v>
      </c>
      <c r="G3183" s="9" t="s">
        <v>5005</v>
      </c>
      <c r="H3183" s="9" t="s">
        <v>4894</v>
      </c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</row>
    <row r="3184">
      <c r="A3184" s="11" t="s">
        <v>6071</v>
      </c>
      <c r="B3184" s="9">
        <v>5.0990921E8</v>
      </c>
      <c r="C3184" s="9" t="s">
        <v>6072</v>
      </c>
      <c r="D3184" s="10">
        <v>45261.5046875</v>
      </c>
      <c r="E3184" s="9" t="s">
        <v>4877</v>
      </c>
      <c r="F3184" s="9" t="s">
        <v>4887</v>
      </c>
      <c r="G3184" s="9" t="s">
        <v>17</v>
      </c>
      <c r="H3184" s="9" t="s">
        <v>4930</v>
      </c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</row>
    <row r="3185">
      <c r="A3185" s="11" t="s">
        <v>6073</v>
      </c>
      <c r="B3185" s="9">
        <v>5.27573939E8</v>
      </c>
      <c r="C3185" s="9" t="s">
        <v>6074</v>
      </c>
      <c r="D3185" s="10">
        <v>45261.51524305555</v>
      </c>
      <c r="E3185" s="9" t="s">
        <v>4877</v>
      </c>
      <c r="F3185" s="9" t="s">
        <v>4887</v>
      </c>
      <c r="G3185" s="9" t="s">
        <v>3978</v>
      </c>
      <c r="H3185" s="9" t="s">
        <v>4901</v>
      </c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</row>
    <row r="3186">
      <c r="A3186" s="11" t="s">
        <v>6075</v>
      </c>
      <c r="B3186" s="9">
        <v>5.2220528E8</v>
      </c>
      <c r="C3186" s="9" t="s">
        <v>6076</v>
      </c>
      <c r="D3186" s="10">
        <v>45261.525046296294</v>
      </c>
      <c r="E3186" s="9" t="s">
        <v>4882</v>
      </c>
      <c r="F3186" s="9" t="s">
        <v>4887</v>
      </c>
      <c r="G3186" s="9" t="s">
        <v>5005</v>
      </c>
      <c r="H3186" s="9" t="s">
        <v>4894</v>
      </c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</row>
    <row r="3187">
      <c r="A3187" s="9" t="s">
        <v>6077</v>
      </c>
      <c r="B3187" s="9">
        <v>5.02232994E8</v>
      </c>
      <c r="C3187" s="9" t="s">
        <v>6078</v>
      </c>
      <c r="D3187" s="10">
        <v>45261.526412037034</v>
      </c>
      <c r="E3187" s="9" t="s">
        <v>4882</v>
      </c>
      <c r="F3187" s="9" t="s">
        <v>4887</v>
      </c>
      <c r="G3187" s="9" t="s">
        <v>5005</v>
      </c>
      <c r="H3187" s="9" t="s">
        <v>4894</v>
      </c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</row>
    <row r="3188">
      <c r="A3188" s="9" t="s">
        <v>6079</v>
      </c>
      <c r="B3188" s="9">
        <v>5.45438113E8</v>
      </c>
      <c r="C3188" s="9" t="s">
        <v>6080</v>
      </c>
      <c r="D3188" s="10">
        <v>45261.57158564815</v>
      </c>
      <c r="E3188" s="9" t="s">
        <v>4877</v>
      </c>
      <c r="F3188" s="9" t="s">
        <v>4887</v>
      </c>
      <c r="G3188" s="9" t="s">
        <v>17</v>
      </c>
      <c r="H3188" s="9" t="s">
        <v>4930</v>
      </c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</row>
    <row r="3189">
      <c r="A3189" s="11" t="s">
        <v>6081</v>
      </c>
      <c r="B3189" s="9">
        <v>5.24296974E8</v>
      </c>
      <c r="C3189" s="9" t="s">
        <v>6082</v>
      </c>
      <c r="D3189" s="10">
        <v>45261.58902777778</v>
      </c>
      <c r="E3189" s="9" t="s">
        <v>4877</v>
      </c>
      <c r="F3189" s="9" t="s">
        <v>4887</v>
      </c>
      <c r="G3189" s="9" t="s">
        <v>17</v>
      </c>
      <c r="H3189" s="9" t="s">
        <v>4888</v>
      </c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</row>
    <row r="3190">
      <c r="A3190" s="9" t="s">
        <v>6083</v>
      </c>
      <c r="B3190" s="9">
        <v>5.44878779E8</v>
      </c>
      <c r="C3190" s="9" t="s">
        <v>6084</v>
      </c>
      <c r="D3190" s="10">
        <v>45261.60238425926</v>
      </c>
      <c r="E3190" s="9" t="s">
        <v>4882</v>
      </c>
      <c r="F3190" s="9" t="s">
        <v>4887</v>
      </c>
      <c r="G3190" s="9" t="s">
        <v>5005</v>
      </c>
      <c r="H3190" s="9" t="s">
        <v>4894</v>
      </c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</row>
    <row r="3191">
      <c r="A3191" s="11" t="s">
        <v>3218</v>
      </c>
      <c r="B3191" s="9">
        <v>5.4742647E8</v>
      </c>
      <c r="C3191" s="9" t="s">
        <v>3219</v>
      </c>
      <c r="D3191" s="10">
        <v>45261.62527777778</v>
      </c>
      <c r="E3191" s="9" t="s">
        <v>4882</v>
      </c>
      <c r="F3191" s="9" t="s">
        <v>4887</v>
      </c>
      <c r="G3191" s="9" t="s">
        <v>3978</v>
      </c>
      <c r="H3191" s="9" t="s">
        <v>4917</v>
      </c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</row>
    <row r="3192">
      <c r="A3192" s="9" t="s">
        <v>6085</v>
      </c>
      <c r="B3192" s="9">
        <v>5.07207073E8</v>
      </c>
      <c r="C3192" s="9" t="s">
        <v>6086</v>
      </c>
      <c r="D3192" s="10">
        <v>45261.62855324074</v>
      </c>
      <c r="E3192" s="9" t="s">
        <v>4882</v>
      </c>
      <c r="F3192" s="9" t="s">
        <v>4887</v>
      </c>
      <c r="G3192" s="9" t="s">
        <v>5005</v>
      </c>
      <c r="H3192" s="9" t="s">
        <v>4917</v>
      </c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</row>
    <row r="3193">
      <c r="A3193" s="9" t="s">
        <v>6087</v>
      </c>
      <c r="B3193" s="9">
        <v>5.26000406E8</v>
      </c>
      <c r="C3193" s="9" t="s">
        <v>6088</v>
      </c>
      <c r="D3193" s="10">
        <v>45261.654699074075</v>
      </c>
      <c r="E3193" s="9" t="s">
        <v>4882</v>
      </c>
      <c r="F3193" s="9" t="s">
        <v>4887</v>
      </c>
      <c r="G3193" s="9" t="s">
        <v>5005</v>
      </c>
      <c r="H3193" s="9" t="s">
        <v>4894</v>
      </c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</row>
    <row r="3194">
      <c r="A3194" s="9" t="s">
        <v>6089</v>
      </c>
      <c r="B3194" s="9">
        <v>5.44567026E8</v>
      </c>
      <c r="C3194" s="9" t="s">
        <v>6090</v>
      </c>
      <c r="D3194" s="10">
        <v>45261.65509259259</v>
      </c>
      <c r="E3194" s="9" t="s">
        <v>4877</v>
      </c>
      <c r="F3194" s="9" t="s">
        <v>4887</v>
      </c>
      <c r="G3194" s="9" t="s">
        <v>4281</v>
      </c>
      <c r="H3194" s="9" t="s">
        <v>5398</v>
      </c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</row>
    <row r="3195">
      <c r="A3195" s="9" t="s">
        <v>6091</v>
      </c>
      <c r="B3195" s="9">
        <v>5.3337988E8</v>
      </c>
      <c r="C3195" s="9" t="s">
        <v>6092</v>
      </c>
      <c r="D3195" s="10">
        <v>45261.65657407408</v>
      </c>
      <c r="E3195" s="9" t="s">
        <v>4882</v>
      </c>
      <c r="F3195" s="9" t="s">
        <v>4887</v>
      </c>
      <c r="G3195" s="9" t="s">
        <v>5005</v>
      </c>
      <c r="H3195" s="9" t="s">
        <v>4917</v>
      </c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</row>
    <row r="3196">
      <c r="A3196" s="11" t="s">
        <v>6093</v>
      </c>
      <c r="B3196" s="9">
        <v>5.46899426E8</v>
      </c>
      <c r="C3196" s="9" t="s">
        <v>6094</v>
      </c>
      <c r="D3196" s="10">
        <v>45261.66261574074</v>
      </c>
      <c r="E3196" s="9" t="s">
        <v>4877</v>
      </c>
      <c r="F3196" s="9" t="s">
        <v>4887</v>
      </c>
      <c r="G3196" s="9" t="s">
        <v>3978</v>
      </c>
      <c r="H3196" s="9" t="s">
        <v>4901</v>
      </c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</row>
    <row r="3197">
      <c r="A3197" s="9" t="s">
        <v>6095</v>
      </c>
      <c r="B3197" s="9">
        <v>5.8791063E8</v>
      </c>
      <c r="C3197" s="9" t="s">
        <v>6096</v>
      </c>
      <c r="D3197" s="10">
        <v>45261.688414351855</v>
      </c>
      <c r="E3197" s="9" t="s">
        <v>4882</v>
      </c>
      <c r="F3197" s="9" t="s">
        <v>4887</v>
      </c>
      <c r="G3197" s="9" t="s">
        <v>5005</v>
      </c>
      <c r="H3197" s="9" t="s">
        <v>4894</v>
      </c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</row>
    <row r="3198">
      <c r="A3198" s="9" t="s">
        <v>6097</v>
      </c>
      <c r="B3198" s="9">
        <v>5.02137764E8</v>
      </c>
      <c r="C3198" s="9" t="s">
        <v>6098</v>
      </c>
      <c r="D3198" s="10">
        <v>45261.72876157407</v>
      </c>
      <c r="E3198" s="9" t="s">
        <v>4877</v>
      </c>
      <c r="F3198" s="9" t="s">
        <v>4887</v>
      </c>
      <c r="G3198" s="9" t="s">
        <v>3978</v>
      </c>
      <c r="H3198" s="9" t="s">
        <v>4901</v>
      </c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</row>
    <row r="3199">
      <c r="A3199" s="9" t="s">
        <v>6099</v>
      </c>
      <c r="B3199" s="9">
        <v>5.22929049E8</v>
      </c>
      <c r="C3199" s="9" t="s">
        <v>6100</v>
      </c>
      <c r="D3199" s="10">
        <v>45261.73181712963</v>
      </c>
      <c r="E3199" s="9" t="s">
        <v>4882</v>
      </c>
      <c r="F3199" s="9" t="s">
        <v>4887</v>
      </c>
      <c r="G3199" s="9" t="s">
        <v>5005</v>
      </c>
      <c r="H3199" s="9" t="s">
        <v>4894</v>
      </c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</row>
    <row r="3200">
      <c r="A3200" s="9" t="s">
        <v>6101</v>
      </c>
      <c r="B3200" s="9">
        <v>5.85591895E8</v>
      </c>
      <c r="C3200" s="9" t="s">
        <v>6102</v>
      </c>
      <c r="D3200" s="10">
        <v>45261.73716435185</v>
      </c>
      <c r="E3200" s="9" t="s">
        <v>4877</v>
      </c>
      <c r="F3200" s="9" t="s">
        <v>4887</v>
      </c>
      <c r="G3200" s="9" t="s">
        <v>17</v>
      </c>
      <c r="H3200" s="9" t="s">
        <v>4930</v>
      </c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</row>
    <row r="3201">
      <c r="A3201" s="9" t="s">
        <v>6103</v>
      </c>
      <c r="B3201" s="9">
        <v>5.24622504E8</v>
      </c>
      <c r="C3201" s="9" t="s">
        <v>6104</v>
      </c>
      <c r="D3201" s="10">
        <v>45261.74649305556</v>
      </c>
      <c r="E3201" s="9" t="s">
        <v>4882</v>
      </c>
      <c r="F3201" s="9" t="s">
        <v>4887</v>
      </c>
      <c r="G3201" s="9" t="s">
        <v>5005</v>
      </c>
      <c r="H3201" s="9" t="s">
        <v>4917</v>
      </c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</row>
    <row r="3202">
      <c r="A3202" s="11" t="s">
        <v>2561</v>
      </c>
      <c r="B3202" s="9">
        <v>5.09966902E8</v>
      </c>
      <c r="C3202" s="9" t="s">
        <v>2562</v>
      </c>
      <c r="D3202" s="10">
        <v>45261.74983796296</v>
      </c>
      <c r="E3202" s="9" t="s">
        <v>4877</v>
      </c>
      <c r="F3202" s="9" t="s">
        <v>4887</v>
      </c>
      <c r="G3202" s="9" t="s">
        <v>17</v>
      </c>
      <c r="H3202" s="9" t="s">
        <v>4888</v>
      </c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</row>
    <row r="3203">
      <c r="A3203" s="9" t="s">
        <v>6105</v>
      </c>
      <c r="B3203" s="9">
        <v>5.05577861E8</v>
      </c>
      <c r="C3203" s="9" t="s">
        <v>6106</v>
      </c>
      <c r="D3203" s="10">
        <v>45261.76274305556</v>
      </c>
      <c r="E3203" s="9" t="s">
        <v>4882</v>
      </c>
      <c r="F3203" s="9" t="s">
        <v>4887</v>
      </c>
      <c r="G3203" s="9" t="s">
        <v>5005</v>
      </c>
      <c r="H3203" s="9" t="s">
        <v>4894</v>
      </c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</row>
    <row r="3204">
      <c r="A3204" s="11" t="s">
        <v>6107</v>
      </c>
      <c r="B3204" s="9">
        <v>5.29248413E8</v>
      </c>
      <c r="C3204" s="9" t="s">
        <v>6108</v>
      </c>
      <c r="D3204" s="10">
        <v>45261.76611111111</v>
      </c>
      <c r="E3204" s="9" t="s">
        <v>4882</v>
      </c>
      <c r="F3204" s="9" t="s">
        <v>4887</v>
      </c>
      <c r="G3204" s="9" t="s">
        <v>3978</v>
      </c>
      <c r="H3204" s="9" t="s">
        <v>4917</v>
      </c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</row>
    <row r="3205">
      <c r="A3205" s="9" t="s">
        <v>6109</v>
      </c>
      <c r="B3205" s="9">
        <v>5.27372994E8</v>
      </c>
      <c r="C3205" s="9" t="s">
        <v>6110</v>
      </c>
      <c r="D3205" s="10">
        <v>45261.78703703704</v>
      </c>
      <c r="E3205" s="9" t="s">
        <v>4882</v>
      </c>
      <c r="F3205" s="9" t="s">
        <v>4887</v>
      </c>
      <c r="G3205" s="9" t="s">
        <v>17</v>
      </c>
      <c r="H3205" s="9" t="s">
        <v>4894</v>
      </c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</row>
    <row r="3206">
      <c r="A3206" s="11" t="s">
        <v>6111</v>
      </c>
      <c r="B3206" s="9">
        <v>5.37251546E8</v>
      </c>
      <c r="C3206" s="9" t="s">
        <v>6112</v>
      </c>
      <c r="D3206" s="10">
        <v>45261.809432870374</v>
      </c>
      <c r="E3206" s="9" t="s">
        <v>4877</v>
      </c>
      <c r="F3206" s="9" t="s">
        <v>4887</v>
      </c>
      <c r="G3206" s="9" t="s">
        <v>17</v>
      </c>
      <c r="H3206" s="9" t="s">
        <v>4888</v>
      </c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</row>
    <row r="3207">
      <c r="A3207" s="11" t="s">
        <v>6113</v>
      </c>
      <c r="B3207" s="9">
        <v>5.35443019E8</v>
      </c>
      <c r="C3207" s="9" t="s">
        <v>6114</v>
      </c>
      <c r="D3207" s="10">
        <v>45261.88668981481</v>
      </c>
      <c r="E3207" s="9" t="s">
        <v>4877</v>
      </c>
      <c r="F3207" s="9" t="s">
        <v>4887</v>
      </c>
      <c r="G3207" s="9" t="s">
        <v>4281</v>
      </c>
      <c r="H3207" s="9" t="s">
        <v>5398</v>
      </c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</row>
    <row r="3208">
      <c r="A3208" s="9" t="s">
        <v>6115</v>
      </c>
      <c r="B3208" s="9">
        <v>5.26317535E8</v>
      </c>
      <c r="C3208" s="9" t="s">
        <v>6116</v>
      </c>
      <c r="D3208" s="10">
        <v>45261.887407407405</v>
      </c>
      <c r="E3208" s="9" t="s">
        <v>4877</v>
      </c>
      <c r="F3208" s="9" t="s">
        <v>4887</v>
      </c>
      <c r="G3208" s="9" t="s">
        <v>17</v>
      </c>
      <c r="H3208" s="9" t="s">
        <v>4930</v>
      </c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</row>
    <row r="3209">
      <c r="A3209" s="9" t="s">
        <v>6117</v>
      </c>
      <c r="B3209" s="9">
        <v>5.43339425E8</v>
      </c>
      <c r="C3209" s="9" t="s">
        <v>6118</v>
      </c>
      <c r="D3209" s="10">
        <v>45261.90388888889</v>
      </c>
      <c r="E3209" s="9" t="s">
        <v>4877</v>
      </c>
      <c r="F3209" s="9" t="s">
        <v>4887</v>
      </c>
      <c r="G3209" s="9" t="s">
        <v>3978</v>
      </c>
      <c r="H3209" s="9" t="s">
        <v>4901</v>
      </c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</row>
    <row r="3210">
      <c r="A3210" s="11" t="s">
        <v>6119</v>
      </c>
      <c r="B3210" s="9">
        <v>5.06231632E8</v>
      </c>
      <c r="C3210" s="9" t="s">
        <v>6120</v>
      </c>
      <c r="D3210" s="10">
        <v>45261.91017361111</v>
      </c>
      <c r="E3210" s="9" t="s">
        <v>4877</v>
      </c>
      <c r="F3210" s="9" t="s">
        <v>4887</v>
      </c>
      <c r="G3210" s="9" t="s">
        <v>2491</v>
      </c>
      <c r="H3210" s="9" t="s">
        <v>5027</v>
      </c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</row>
    <row r="3211">
      <c r="A3211" s="9" t="s">
        <v>6121</v>
      </c>
      <c r="B3211" s="9">
        <v>5.4906658E8</v>
      </c>
      <c r="C3211" s="9" t="s">
        <v>6122</v>
      </c>
      <c r="D3211" s="10">
        <v>45261.93537037037</v>
      </c>
      <c r="E3211" s="9" t="s">
        <v>4882</v>
      </c>
      <c r="F3211" s="9" t="s">
        <v>4887</v>
      </c>
      <c r="G3211" s="9" t="s">
        <v>5005</v>
      </c>
      <c r="H3211" s="9" t="s">
        <v>4894</v>
      </c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</row>
    <row r="3212">
      <c r="A3212" s="11" t="s">
        <v>6123</v>
      </c>
      <c r="B3212" s="9">
        <v>5.02339018E8</v>
      </c>
      <c r="C3212" s="9" t="s">
        <v>6124</v>
      </c>
      <c r="D3212" s="10">
        <v>45261.96407407407</v>
      </c>
      <c r="E3212" s="9" t="s">
        <v>4877</v>
      </c>
      <c r="F3212" s="9" t="s">
        <v>4887</v>
      </c>
      <c r="G3212" s="9" t="s">
        <v>2491</v>
      </c>
      <c r="H3212" s="9" t="s">
        <v>4930</v>
      </c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</row>
    <row r="3213">
      <c r="A3213" s="11" t="s">
        <v>6125</v>
      </c>
      <c r="B3213" s="9">
        <v>5.42909709E8</v>
      </c>
      <c r="C3213" s="9" t="s">
        <v>6126</v>
      </c>
      <c r="D3213" s="10">
        <v>45262.00320601852</v>
      </c>
      <c r="E3213" s="9" t="s">
        <v>4877</v>
      </c>
      <c r="F3213" s="9" t="s">
        <v>4887</v>
      </c>
      <c r="G3213" s="9" t="s">
        <v>17</v>
      </c>
      <c r="H3213" s="9" t="s">
        <v>4930</v>
      </c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</row>
    <row r="3214">
      <c r="A3214" s="9" t="s">
        <v>4827</v>
      </c>
      <c r="B3214" s="9">
        <v>5.52273024E8</v>
      </c>
      <c r="C3214" s="9" t="s">
        <v>6127</v>
      </c>
      <c r="D3214" s="10">
        <v>45262.04278935185</v>
      </c>
      <c r="E3214" s="9" t="s">
        <v>4877</v>
      </c>
      <c r="F3214" s="9" t="s">
        <v>4887</v>
      </c>
      <c r="G3214" s="9" t="s">
        <v>4281</v>
      </c>
      <c r="H3214" s="9" t="s">
        <v>4930</v>
      </c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</row>
    <row r="3215">
      <c r="A3215" s="11" t="s">
        <v>6128</v>
      </c>
      <c r="B3215" s="9">
        <v>5.0534441E8</v>
      </c>
      <c r="C3215" s="9" t="s">
        <v>6129</v>
      </c>
      <c r="D3215" s="10">
        <v>45262.06805555556</v>
      </c>
      <c r="E3215" s="9" t="s">
        <v>4882</v>
      </c>
      <c r="F3215" s="9" t="s">
        <v>4887</v>
      </c>
      <c r="G3215" s="9" t="s">
        <v>5005</v>
      </c>
      <c r="H3215" s="9" t="s">
        <v>4894</v>
      </c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</row>
    <row r="3216">
      <c r="A3216" s="9" t="s">
        <v>6130</v>
      </c>
      <c r="B3216" s="9">
        <v>5.48787597E8</v>
      </c>
      <c r="C3216" s="9" t="s">
        <v>6131</v>
      </c>
      <c r="D3216" s="10">
        <v>45262.08818287037</v>
      </c>
      <c r="E3216" s="9" t="s">
        <v>4882</v>
      </c>
      <c r="F3216" s="9" t="s">
        <v>4887</v>
      </c>
      <c r="G3216" s="9" t="s">
        <v>17</v>
      </c>
      <c r="H3216" s="9" t="s">
        <v>4894</v>
      </c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</row>
    <row r="3217">
      <c r="A3217" s="11" t="s">
        <v>4452</v>
      </c>
      <c r="B3217" s="9">
        <v>5.47829133E8</v>
      </c>
      <c r="C3217" s="9" t="s">
        <v>1210</v>
      </c>
      <c r="D3217" s="10">
        <v>45262.36902777778</v>
      </c>
      <c r="E3217" s="9" t="s">
        <v>4882</v>
      </c>
      <c r="F3217" s="9" t="s">
        <v>4887</v>
      </c>
      <c r="G3217" s="9" t="s">
        <v>17</v>
      </c>
      <c r="H3217" s="9" t="s">
        <v>4894</v>
      </c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</row>
    <row r="3218">
      <c r="A3218" s="11" t="s">
        <v>6132</v>
      </c>
      <c r="B3218" s="9">
        <v>5.44555728E8</v>
      </c>
      <c r="C3218" s="9" t="s">
        <v>6133</v>
      </c>
      <c r="D3218" s="10">
        <v>45262.400300925925</v>
      </c>
      <c r="E3218" s="9" t="s">
        <v>4877</v>
      </c>
      <c r="F3218" s="9" t="s">
        <v>4887</v>
      </c>
      <c r="G3218" s="9" t="s">
        <v>3978</v>
      </c>
      <c r="H3218" s="9" t="s">
        <v>4901</v>
      </c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</row>
    <row r="3219">
      <c r="A3219" s="9" t="s">
        <v>6134</v>
      </c>
      <c r="B3219" s="9">
        <v>5.47768199E8</v>
      </c>
      <c r="C3219" s="9" t="s">
        <v>6135</v>
      </c>
      <c r="D3219" s="10">
        <v>45262.41930555556</v>
      </c>
      <c r="E3219" s="9" t="s">
        <v>4882</v>
      </c>
      <c r="F3219" s="9" t="s">
        <v>4887</v>
      </c>
      <c r="G3219" s="9" t="s">
        <v>5005</v>
      </c>
      <c r="H3219" s="9" t="s">
        <v>4894</v>
      </c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</row>
    <row r="3220">
      <c r="A3220" s="11" t="s">
        <v>6136</v>
      </c>
      <c r="B3220" s="9">
        <v>5.2666032E8</v>
      </c>
      <c r="C3220" s="9" t="s">
        <v>6137</v>
      </c>
      <c r="D3220" s="10">
        <v>45262.498506944445</v>
      </c>
      <c r="E3220" s="9" t="s">
        <v>4877</v>
      </c>
      <c r="F3220" s="9" t="s">
        <v>4887</v>
      </c>
      <c r="G3220" s="9" t="s">
        <v>3978</v>
      </c>
      <c r="H3220" s="9" t="s">
        <v>4901</v>
      </c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</row>
    <row r="3221">
      <c r="A3221" s="9" t="s">
        <v>6138</v>
      </c>
      <c r="B3221" s="9">
        <v>5.33999046E8</v>
      </c>
      <c r="C3221" s="9" t="s">
        <v>6139</v>
      </c>
      <c r="D3221" s="10">
        <v>45262.52417824074</v>
      </c>
      <c r="E3221" s="9" t="s">
        <v>4882</v>
      </c>
      <c r="F3221" s="9" t="s">
        <v>4887</v>
      </c>
      <c r="G3221" s="9" t="s">
        <v>4281</v>
      </c>
      <c r="H3221" s="9" t="s">
        <v>4912</v>
      </c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</row>
    <row r="3222">
      <c r="A3222" s="9" t="s">
        <v>6140</v>
      </c>
      <c r="B3222" s="9">
        <v>5.44464654E8</v>
      </c>
      <c r="C3222" s="9" t="s">
        <v>6141</v>
      </c>
      <c r="D3222" s="10">
        <v>45262.54641203704</v>
      </c>
      <c r="E3222" s="9" t="s">
        <v>4877</v>
      </c>
      <c r="F3222" s="9" t="s">
        <v>4887</v>
      </c>
      <c r="G3222" s="9" t="s">
        <v>17</v>
      </c>
      <c r="H3222" s="9" t="s">
        <v>4930</v>
      </c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</row>
    <row r="3223">
      <c r="A3223" s="9" t="s">
        <v>6142</v>
      </c>
      <c r="B3223" s="9">
        <v>5.32822229E8</v>
      </c>
      <c r="C3223" s="9" t="s">
        <v>6143</v>
      </c>
      <c r="D3223" s="10">
        <v>45262.64627314815</v>
      </c>
      <c r="E3223" s="9" t="s">
        <v>4877</v>
      </c>
      <c r="F3223" s="9" t="s">
        <v>4887</v>
      </c>
      <c r="G3223" s="9" t="s">
        <v>3978</v>
      </c>
      <c r="H3223" s="9" t="s">
        <v>4901</v>
      </c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</row>
    <row r="3224">
      <c r="A3224" s="9" t="s">
        <v>6144</v>
      </c>
      <c r="B3224" s="9">
        <v>5.24654628E8</v>
      </c>
      <c r="C3224" s="9" t="s">
        <v>6145</v>
      </c>
      <c r="D3224" s="10">
        <v>45262.701365740744</v>
      </c>
      <c r="E3224" s="9" t="s">
        <v>4877</v>
      </c>
      <c r="F3224" s="9" t="s">
        <v>4887</v>
      </c>
      <c r="G3224" s="9" t="s">
        <v>17</v>
      </c>
      <c r="H3224" s="9" t="s">
        <v>4888</v>
      </c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</row>
    <row r="3225">
      <c r="A3225" s="11" t="s">
        <v>6146</v>
      </c>
      <c r="B3225" s="9">
        <v>5.22871144E8</v>
      </c>
      <c r="C3225" s="9" t="s">
        <v>6147</v>
      </c>
      <c r="D3225" s="10">
        <v>45262.72704861111</v>
      </c>
      <c r="E3225" s="9" t="s">
        <v>4877</v>
      </c>
      <c r="F3225" s="9" t="s">
        <v>4887</v>
      </c>
      <c r="G3225" s="9" t="s">
        <v>3978</v>
      </c>
      <c r="H3225" s="9" t="s">
        <v>4901</v>
      </c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</row>
    <row r="3226">
      <c r="A3226" s="9" t="s">
        <v>6148</v>
      </c>
      <c r="B3226" s="9">
        <v>5.47209516E8</v>
      </c>
      <c r="C3226" s="9" t="s">
        <v>6149</v>
      </c>
      <c r="D3226" s="10">
        <v>45262.74414351852</v>
      </c>
      <c r="E3226" s="9" t="s">
        <v>4882</v>
      </c>
      <c r="F3226" s="9" t="s">
        <v>4887</v>
      </c>
      <c r="G3226" s="9" t="s">
        <v>3978</v>
      </c>
      <c r="H3226" s="9" t="s">
        <v>4917</v>
      </c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</row>
    <row r="3227">
      <c r="A3227" s="9" t="s">
        <v>6150</v>
      </c>
      <c r="B3227" s="9">
        <v>5.46711622E8</v>
      </c>
      <c r="C3227" s="9" t="s">
        <v>6151</v>
      </c>
      <c r="D3227" s="10">
        <v>45262.76746527778</v>
      </c>
      <c r="E3227" s="9" t="s">
        <v>4882</v>
      </c>
      <c r="F3227" s="9" t="s">
        <v>4887</v>
      </c>
      <c r="G3227" s="9" t="s">
        <v>4281</v>
      </c>
      <c r="H3227" s="9" t="s">
        <v>4912</v>
      </c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</row>
    <row r="3228">
      <c r="A3228" s="9" t="s">
        <v>6152</v>
      </c>
      <c r="B3228" s="9">
        <v>5.27569751E8</v>
      </c>
      <c r="C3228" s="9" t="s">
        <v>6153</v>
      </c>
      <c r="D3228" s="10">
        <v>45262.79125</v>
      </c>
      <c r="E3228" s="9" t="s">
        <v>4877</v>
      </c>
      <c r="F3228" s="9" t="s">
        <v>4887</v>
      </c>
      <c r="G3228" s="9" t="s">
        <v>2491</v>
      </c>
      <c r="H3228" s="9" t="s">
        <v>4888</v>
      </c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</row>
    <row r="3229">
      <c r="A3229" s="11" t="s">
        <v>6154</v>
      </c>
      <c r="B3229" s="9">
        <v>5.2323245E8</v>
      </c>
      <c r="C3229" s="9" t="s">
        <v>6155</v>
      </c>
      <c r="D3229" s="10">
        <v>45262.80814814815</v>
      </c>
      <c r="E3229" s="9" t="s">
        <v>4882</v>
      </c>
      <c r="F3229" s="9" t="s">
        <v>4887</v>
      </c>
      <c r="G3229" s="9" t="s">
        <v>17</v>
      </c>
      <c r="H3229" s="9" t="s">
        <v>4894</v>
      </c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</row>
    <row r="3230">
      <c r="A3230" s="11" t="s">
        <v>6156</v>
      </c>
      <c r="B3230" s="9">
        <v>5.06880256E8</v>
      </c>
      <c r="C3230" s="9" t="s">
        <v>6157</v>
      </c>
      <c r="D3230" s="10">
        <v>45262.81351851852</v>
      </c>
      <c r="E3230" s="9" t="s">
        <v>4882</v>
      </c>
      <c r="F3230" s="9" t="s">
        <v>4887</v>
      </c>
      <c r="G3230" s="9" t="s">
        <v>5005</v>
      </c>
      <c r="H3230" s="9" t="s">
        <v>4894</v>
      </c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</row>
    <row r="3231">
      <c r="A3231" s="11" t="s">
        <v>6158</v>
      </c>
      <c r="B3231" s="9">
        <v>5.06234987E8</v>
      </c>
      <c r="C3231" s="9" t="s">
        <v>6159</v>
      </c>
      <c r="D3231" s="10">
        <v>45262.845509259256</v>
      </c>
      <c r="E3231" s="9" t="s">
        <v>4882</v>
      </c>
      <c r="F3231" s="9" t="s">
        <v>4887</v>
      </c>
      <c r="G3231" s="9" t="s">
        <v>4281</v>
      </c>
      <c r="H3231" s="9" t="s">
        <v>4912</v>
      </c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</row>
    <row r="3232">
      <c r="A3232" s="9" t="s">
        <v>6160</v>
      </c>
      <c r="B3232" s="9">
        <v>5.22357499E8</v>
      </c>
      <c r="C3232" s="9" t="s">
        <v>6161</v>
      </c>
      <c r="D3232" s="10">
        <v>45262.84793981481</v>
      </c>
      <c r="E3232" s="9" t="s">
        <v>4882</v>
      </c>
      <c r="F3232" s="9" t="s">
        <v>4887</v>
      </c>
      <c r="G3232" s="9" t="s">
        <v>5005</v>
      </c>
      <c r="H3232" s="9" t="s">
        <v>4894</v>
      </c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</row>
    <row r="3233">
      <c r="A3233" s="11" t="s">
        <v>6162</v>
      </c>
      <c r="B3233" s="9">
        <v>5.45545863E8</v>
      </c>
      <c r="C3233" s="9" t="s">
        <v>6163</v>
      </c>
      <c r="D3233" s="10">
        <v>45262.87568287037</v>
      </c>
      <c r="E3233" s="9" t="s">
        <v>4877</v>
      </c>
      <c r="F3233" s="9" t="s">
        <v>4887</v>
      </c>
      <c r="G3233" s="9" t="s">
        <v>17</v>
      </c>
      <c r="H3233" s="9" t="s">
        <v>4888</v>
      </c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</row>
    <row r="3234">
      <c r="A3234" s="9" t="s">
        <v>6164</v>
      </c>
      <c r="B3234" s="9">
        <v>5.49945533E8</v>
      </c>
      <c r="C3234" s="9" t="s">
        <v>6165</v>
      </c>
      <c r="D3234" s="10">
        <v>45262.89630787037</v>
      </c>
      <c r="E3234" s="9" t="s">
        <v>4877</v>
      </c>
      <c r="F3234" s="9" t="s">
        <v>4887</v>
      </c>
      <c r="G3234" s="9" t="s">
        <v>17</v>
      </c>
      <c r="H3234" s="9" t="s">
        <v>4930</v>
      </c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</row>
    <row r="3235">
      <c r="A3235" s="9" t="s">
        <v>6166</v>
      </c>
      <c r="B3235" s="9">
        <v>5.07311121E8</v>
      </c>
      <c r="C3235" s="9" t="s">
        <v>6167</v>
      </c>
      <c r="D3235" s="10">
        <v>45262.923634259256</v>
      </c>
      <c r="E3235" s="9" t="s">
        <v>4877</v>
      </c>
      <c r="F3235" s="9" t="s">
        <v>4887</v>
      </c>
      <c r="G3235" s="9" t="s">
        <v>17</v>
      </c>
      <c r="H3235" s="9" t="s">
        <v>4888</v>
      </c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</row>
    <row r="3236">
      <c r="A3236" s="9" t="s">
        <v>6168</v>
      </c>
      <c r="B3236" s="9">
        <v>5.48360477E8</v>
      </c>
      <c r="C3236" s="9" t="s">
        <v>6169</v>
      </c>
      <c r="D3236" s="10">
        <v>45262.93785879629</v>
      </c>
      <c r="E3236" s="9" t="s">
        <v>4882</v>
      </c>
      <c r="F3236" s="9" t="s">
        <v>4887</v>
      </c>
      <c r="G3236" s="9" t="s">
        <v>5005</v>
      </c>
      <c r="H3236" s="9" t="s">
        <v>4917</v>
      </c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</row>
    <row r="3237">
      <c r="A3237" s="11" t="s">
        <v>6170</v>
      </c>
      <c r="B3237" s="9">
        <v>5.25557907E8</v>
      </c>
      <c r="C3237" s="9" t="s">
        <v>6171</v>
      </c>
      <c r="D3237" s="10">
        <v>45263.01201388889</v>
      </c>
      <c r="E3237" s="9" t="s">
        <v>4882</v>
      </c>
      <c r="F3237" s="9" t="s">
        <v>4887</v>
      </c>
      <c r="G3237" s="9" t="s">
        <v>17</v>
      </c>
      <c r="H3237" s="9" t="s">
        <v>4894</v>
      </c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</row>
    <row r="3238">
      <c r="A3238" s="9" t="s">
        <v>6172</v>
      </c>
      <c r="B3238" s="9">
        <v>5.09060103E8</v>
      </c>
      <c r="C3238" s="9" t="s">
        <v>6173</v>
      </c>
      <c r="D3238" s="10">
        <v>45263.02439814815</v>
      </c>
      <c r="E3238" s="9" t="s">
        <v>4877</v>
      </c>
      <c r="F3238" s="9" t="s">
        <v>4887</v>
      </c>
      <c r="G3238" s="9" t="s">
        <v>2491</v>
      </c>
      <c r="H3238" s="9" t="s">
        <v>4888</v>
      </c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</row>
    <row r="3239">
      <c r="A3239" s="9" t="s">
        <v>6174</v>
      </c>
      <c r="B3239" s="9">
        <v>5.28907368E8</v>
      </c>
      <c r="C3239" s="9" t="s">
        <v>6175</v>
      </c>
      <c r="D3239" s="10">
        <v>45263.026967592596</v>
      </c>
      <c r="E3239" s="9" t="s">
        <v>4882</v>
      </c>
      <c r="F3239" s="9" t="s">
        <v>4887</v>
      </c>
      <c r="G3239" s="9" t="s">
        <v>3978</v>
      </c>
      <c r="H3239" s="9" t="s">
        <v>4917</v>
      </c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</row>
    <row r="3240">
      <c r="A3240" s="9" t="s">
        <v>6176</v>
      </c>
      <c r="B3240" s="9">
        <v>5.46192336E8</v>
      </c>
      <c r="C3240" s="9" t="s">
        <v>6177</v>
      </c>
      <c r="D3240" s="10">
        <v>45263.042337962965</v>
      </c>
      <c r="E3240" s="9" t="s">
        <v>4882</v>
      </c>
      <c r="F3240" s="9" t="s">
        <v>4887</v>
      </c>
      <c r="G3240" s="9" t="s">
        <v>5005</v>
      </c>
      <c r="H3240" s="9" t="s">
        <v>4917</v>
      </c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</row>
    <row r="3241">
      <c r="A3241" s="9" t="s">
        <v>6178</v>
      </c>
      <c r="B3241" s="9">
        <v>5.44249969E8</v>
      </c>
      <c r="C3241" s="9" t="s">
        <v>6179</v>
      </c>
      <c r="D3241" s="10">
        <v>45263.26693287037</v>
      </c>
      <c r="E3241" s="9" t="s">
        <v>4882</v>
      </c>
      <c r="F3241" s="9" t="s">
        <v>4887</v>
      </c>
      <c r="G3241" s="9" t="s">
        <v>17</v>
      </c>
      <c r="H3241" s="9" t="s">
        <v>4894</v>
      </c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</row>
    <row r="3242">
      <c r="A3242" s="9" t="s">
        <v>6024</v>
      </c>
      <c r="B3242" s="9">
        <v>5.22186696E8</v>
      </c>
      <c r="C3242" s="9" t="s">
        <v>6025</v>
      </c>
      <c r="D3242" s="10">
        <v>45263.339780092596</v>
      </c>
      <c r="E3242" s="9" t="s">
        <v>4882</v>
      </c>
      <c r="F3242" s="9" t="s">
        <v>4887</v>
      </c>
      <c r="G3242" s="9" t="s">
        <v>5005</v>
      </c>
      <c r="H3242" s="9" t="s">
        <v>4894</v>
      </c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</row>
    <row r="3243">
      <c r="A3243" s="11" t="s">
        <v>6180</v>
      </c>
      <c r="B3243" s="9">
        <v>5.28050336E8</v>
      </c>
      <c r="C3243" s="9" t="s">
        <v>6181</v>
      </c>
      <c r="D3243" s="10">
        <v>45263.35138888889</v>
      </c>
      <c r="E3243" s="9" t="s">
        <v>4877</v>
      </c>
      <c r="F3243" s="9" t="s">
        <v>4887</v>
      </c>
      <c r="G3243" s="9" t="s">
        <v>17</v>
      </c>
      <c r="H3243" s="9" t="s">
        <v>4888</v>
      </c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</row>
    <row r="3244">
      <c r="A3244" s="9" t="s">
        <v>6182</v>
      </c>
      <c r="B3244" s="9">
        <v>5.45979526E8</v>
      </c>
      <c r="C3244" s="9" t="s">
        <v>6183</v>
      </c>
      <c r="D3244" s="10">
        <v>45263.35400462963</v>
      </c>
      <c r="E3244" s="9" t="s">
        <v>4882</v>
      </c>
      <c r="F3244" s="9" t="s">
        <v>4887</v>
      </c>
      <c r="G3244" s="9" t="s">
        <v>5005</v>
      </c>
      <c r="H3244" s="9" t="s">
        <v>4917</v>
      </c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</row>
    <row r="3245">
      <c r="A3245" s="11" t="s">
        <v>6184</v>
      </c>
      <c r="B3245" s="9">
        <v>5.02210914E8</v>
      </c>
      <c r="C3245" s="9" t="s">
        <v>6185</v>
      </c>
      <c r="D3245" s="10">
        <v>45263.40684027778</v>
      </c>
      <c r="E3245" s="9" t="s">
        <v>4882</v>
      </c>
      <c r="F3245" s="9" t="s">
        <v>4887</v>
      </c>
      <c r="G3245" s="9" t="s">
        <v>17</v>
      </c>
      <c r="H3245" s="9" t="s">
        <v>4894</v>
      </c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</row>
    <row r="3246">
      <c r="A3246" s="11" t="s">
        <v>6186</v>
      </c>
      <c r="B3246" s="9">
        <v>5.87531612E8</v>
      </c>
      <c r="C3246" s="9" t="s">
        <v>6187</v>
      </c>
      <c r="D3246" s="10">
        <v>45263.414976851855</v>
      </c>
      <c r="E3246" s="9" t="s">
        <v>4882</v>
      </c>
      <c r="F3246" s="9" t="s">
        <v>4887</v>
      </c>
      <c r="G3246" s="9" t="s">
        <v>5005</v>
      </c>
      <c r="H3246" s="9" t="s">
        <v>4912</v>
      </c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</row>
    <row r="3247">
      <c r="A3247" s="11" t="s">
        <v>6188</v>
      </c>
      <c r="B3247" s="9">
        <v>5.48088873E8</v>
      </c>
      <c r="C3247" s="9" t="s">
        <v>6189</v>
      </c>
      <c r="D3247" s="10">
        <v>45263.430763888886</v>
      </c>
      <c r="E3247" s="9" t="s">
        <v>4882</v>
      </c>
      <c r="F3247" s="9" t="s">
        <v>4887</v>
      </c>
      <c r="G3247" s="9" t="s">
        <v>5005</v>
      </c>
      <c r="H3247" s="9" t="s">
        <v>4912</v>
      </c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</row>
    <row r="3248">
      <c r="A3248" s="9" t="s">
        <v>6190</v>
      </c>
      <c r="B3248" s="9">
        <v>5.26899968E8</v>
      </c>
      <c r="C3248" s="9" t="s">
        <v>6191</v>
      </c>
      <c r="D3248" s="10">
        <v>45263.47769675926</v>
      </c>
      <c r="E3248" s="9" t="s">
        <v>4877</v>
      </c>
      <c r="F3248" s="9" t="s">
        <v>4887</v>
      </c>
      <c r="G3248" s="9" t="s">
        <v>4281</v>
      </c>
      <c r="H3248" s="9" t="s">
        <v>5398</v>
      </c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</row>
    <row r="3249">
      <c r="A3249" s="9" t="s">
        <v>6192</v>
      </c>
      <c r="B3249" s="9">
        <v>5.27569751E8</v>
      </c>
      <c r="C3249" s="9" t="s">
        <v>6153</v>
      </c>
      <c r="D3249" s="10">
        <v>45263.48780092593</v>
      </c>
      <c r="E3249" s="9" t="s">
        <v>4882</v>
      </c>
      <c r="F3249" s="9" t="s">
        <v>4887</v>
      </c>
      <c r="G3249" s="9" t="s">
        <v>17</v>
      </c>
      <c r="H3249" s="9" t="s">
        <v>4894</v>
      </c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</row>
    <row r="3250">
      <c r="A3250" s="9" t="s">
        <v>6193</v>
      </c>
      <c r="B3250" s="9">
        <v>5.42535795E8</v>
      </c>
      <c r="C3250" s="9" t="s">
        <v>6194</v>
      </c>
      <c r="D3250" s="10">
        <v>45263.52680555556</v>
      </c>
      <c r="E3250" s="9" t="s">
        <v>4882</v>
      </c>
      <c r="F3250" s="9" t="s">
        <v>4887</v>
      </c>
      <c r="G3250" s="9" t="s">
        <v>5005</v>
      </c>
      <c r="H3250" s="9" t="s">
        <v>4912</v>
      </c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</row>
    <row r="3251">
      <c r="A3251" s="11" t="s">
        <v>6195</v>
      </c>
      <c r="B3251" s="9">
        <v>5.26912471E8</v>
      </c>
      <c r="C3251" s="9" t="s">
        <v>6196</v>
      </c>
      <c r="D3251" s="10">
        <v>45263.60990740741</v>
      </c>
      <c r="E3251" s="9" t="s">
        <v>4882</v>
      </c>
      <c r="F3251" s="9" t="s">
        <v>4887</v>
      </c>
      <c r="G3251" s="9" t="s">
        <v>17</v>
      </c>
      <c r="H3251" s="9" t="s">
        <v>4894</v>
      </c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</row>
    <row r="3252">
      <c r="A3252" s="9" t="s">
        <v>3228</v>
      </c>
      <c r="B3252" s="9">
        <v>5.45359036E8</v>
      </c>
      <c r="C3252" s="9" t="s">
        <v>3229</v>
      </c>
      <c r="D3252" s="10">
        <v>45263.611446759256</v>
      </c>
      <c r="E3252" s="9" t="s">
        <v>4877</v>
      </c>
      <c r="F3252" s="9" t="s">
        <v>4887</v>
      </c>
      <c r="G3252" s="9" t="s">
        <v>4281</v>
      </c>
      <c r="H3252" s="9" t="s">
        <v>5398</v>
      </c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</row>
    <row r="3253">
      <c r="A3253" s="9" t="s">
        <v>6197</v>
      </c>
      <c r="B3253" s="9">
        <v>5.44444697E8</v>
      </c>
      <c r="C3253" s="9" t="s">
        <v>6198</v>
      </c>
      <c r="D3253" s="10">
        <v>45263.66165509259</v>
      </c>
      <c r="E3253" s="9" t="s">
        <v>4882</v>
      </c>
      <c r="F3253" s="9" t="s">
        <v>4887</v>
      </c>
      <c r="G3253" s="9" t="s">
        <v>5005</v>
      </c>
      <c r="H3253" s="9" t="s">
        <v>4912</v>
      </c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</row>
    <row r="3254">
      <c r="A3254" s="11" t="s">
        <v>6199</v>
      </c>
      <c r="B3254" s="9">
        <v>5.08326565E8</v>
      </c>
      <c r="C3254" s="9" t="s">
        <v>6200</v>
      </c>
      <c r="D3254" s="10">
        <v>45263.69761574074</v>
      </c>
      <c r="E3254" s="9" t="s">
        <v>4877</v>
      </c>
      <c r="F3254" s="9" t="s">
        <v>4887</v>
      </c>
      <c r="G3254" s="9" t="s">
        <v>17</v>
      </c>
      <c r="H3254" s="9" t="s">
        <v>4930</v>
      </c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</row>
    <row r="3255">
      <c r="A3255" s="9" t="s">
        <v>6201</v>
      </c>
      <c r="B3255" s="9">
        <v>5.47891789E8</v>
      </c>
      <c r="C3255" s="9" t="s">
        <v>6202</v>
      </c>
      <c r="D3255" s="10">
        <v>45263.79462962963</v>
      </c>
      <c r="E3255" s="9" t="s">
        <v>4882</v>
      </c>
      <c r="F3255" s="9" t="s">
        <v>4887</v>
      </c>
      <c r="G3255" s="9" t="s">
        <v>17</v>
      </c>
      <c r="H3255" s="9" t="s">
        <v>4894</v>
      </c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</row>
    <row r="3256">
      <c r="A3256" s="9" t="s">
        <v>6203</v>
      </c>
      <c r="B3256" s="9">
        <v>5.466751E8</v>
      </c>
      <c r="C3256" s="9" t="s">
        <v>6204</v>
      </c>
      <c r="D3256" s="10">
        <v>45263.82538194444</v>
      </c>
      <c r="E3256" s="9" t="s">
        <v>4882</v>
      </c>
      <c r="F3256" s="9" t="s">
        <v>4887</v>
      </c>
      <c r="G3256" s="9" t="s">
        <v>17</v>
      </c>
      <c r="H3256" s="9" t="s">
        <v>4894</v>
      </c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</row>
    <row r="3257">
      <c r="A3257" s="11" t="s">
        <v>6205</v>
      </c>
      <c r="B3257" s="9">
        <v>5.48003832E8</v>
      </c>
      <c r="C3257" s="9" t="s">
        <v>6206</v>
      </c>
      <c r="D3257" s="10">
        <v>45263.83084490741</v>
      </c>
      <c r="E3257" s="9" t="s">
        <v>4882</v>
      </c>
      <c r="F3257" s="9" t="s">
        <v>4887</v>
      </c>
      <c r="G3257" s="9" t="s">
        <v>17</v>
      </c>
      <c r="H3257" s="9" t="s">
        <v>4894</v>
      </c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</row>
    <row r="3258">
      <c r="A3258" s="11" t="s">
        <v>6207</v>
      </c>
      <c r="B3258" s="9">
        <v>5.44943308E8</v>
      </c>
      <c r="C3258" s="9" t="s">
        <v>6208</v>
      </c>
      <c r="D3258" s="10">
        <v>45263.87152777778</v>
      </c>
      <c r="E3258" s="9" t="s">
        <v>4877</v>
      </c>
      <c r="F3258" s="9" t="s">
        <v>4887</v>
      </c>
      <c r="G3258" s="9" t="s">
        <v>17</v>
      </c>
      <c r="H3258" s="9" t="s">
        <v>4930</v>
      </c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</row>
    <row r="3259">
      <c r="A3259" s="9" t="s">
        <v>6209</v>
      </c>
      <c r="B3259" s="9">
        <v>5.07303717E8</v>
      </c>
      <c r="C3259" s="9" t="s">
        <v>6210</v>
      </c>
      <c r="D3259" s="10">
        <v>45263.947430555556</v>
      </c>
      <c r="E3259" s="9" t="s">
        <v>4877</v>
      </c>
      <c r="F3259" s="9" t="s">
        <v>4887</v>
      </c>
      <c r="G3259" s="9" t="s">
        <v>3978</v>
      </c>
      <c r="H3259" s="9" t="s">
        <v>4930</v>
      </c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</row>
    <row r="3260">
      <c r="A3260" s="9" t="s">
        <v>6211</v>
      </c>
      <c r="B3260" s="9">
        <v>5.26553931E8</v>
      </c>
      <c r="C3260" s="9" t="s">
        <v>6212</v>
      </c>
      <c r="D3260" s="10">
        <v>45263.96251157407</v>
      </c>
      <c r="E3260" s="9" t="s">
        <v>4877</v>
      </c>
      <c r="F3260" s="9" t="s">
        <v>4887</v>
      </c>
      <c r="G3260" s="9" t="s">
        <v>17</v>
      </c>
      <c r="H3260" s="9" t="s">
        <v>4888</v>
      </c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</row>
    <row r="3261">
      <c r="A3261" s="11" t="s">
        <v>6213</v>
      </c>
      <c r="B3261" s="9">
        <v>5.06779785E8</v>
      </c>
      <c r="C3261" s="9" t="s">
        <v>6214</v>
      </c>
      <c r="D3261" s="10">
        <v>45263.99543981482</v>
      </c>
      <c r="E3261" s="9" t="s">
        <v>4877</v>
      </c>
      <c r="F3261" s="9" t="s">
        <v>4887</v>
      </c>
      <c r="G3261" s="9" t="s">
        <v>4281</v>
      </c>
      <c r="H3261" s="9" t="s">
        <v>5398</v>
      </c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</row>
    <row r="3262">
      <c r="A3262" s="11" t="s">
        <v>6215</v>
      </c>
      <c r="B3262" s="9">
        <v>5.3921347E8</v>
      </c>
      <c r="C3262" s="9" t="s">
        <v>6216</v>
      </c>
      <c r="D3262" s="10">
        <v>45264.1178125</v>
      </c>
      <c r="E3262" s="9" t="s">
        <v>4877</v>
      </c>
      <c r="F3262" s="9" t="s">
        <v>4887</v>
      </c>
      <c r="G3262" s="9" t="s">
        <v>17</v>
      </c>
      <c r="H3262" s="9" t="s">
        <v>4930</v>
      </c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</row>
    <row r="3263">
      <c r="A3263" s="9" t="s">
        <v>6217</v>
      </c>
      <c r="B3263" s="9">
        <v>5.38204228E8</v>
      </c>
      <c r="C3263" s="9" t="s">
        <v>6218</v>
      </c>
      <c r="D3263" s="10">
        <v>45264.161944444444</v>
      </c>
      <c r="E3263" s="9" t="s">
        <v>4877</v>
      </c>
      <c r="F3263" s="9" t="s">
        <v>4887</v>
      </c>
      <c r="G3263" s="9" t="s">
        <v>3978</v>
      </c>
      <c r="H3263" s="9" t="s">
        <v>4930</v>
      </c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</row>
    <row r="3264">
      <c r="A3264" s="11" t="s">
        <v>6219</v>
      </c>
      <c r="B3264" s="9">
        <v>5.27441115E8</v>
      </c>
      <c r="C3264" s="9" t="s">
        <v>6220</v>
      </c>
      <c r="D3264" s="10">
        <v>45264.35126157408</v>
      </c>
      <c r="E3264" s="9" t="s">
        <v>4877</v>
      </c>
      <c r="F3264" s="9" t="s">
        <v>4887</v>
      </c>
      <c r="G3264" s="9" t="s">
        <v>4281</v>
      </c>
      <c r="H3264" s="9" t="s">
        <v>5398</v>
      </c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</row>
    <row r="3265">
      <c r="A3265" s="11" t="s">
        <v>6221</v>
      </c>
      <c r="B3265" s="9">
        <v>5.84110706E8</v>
      </c>
      <c r="C3265" s="9" t="s">
        <v>6222</v>
      </c>
      <c r="D3265" s="10">
        <v>45264.35940972222</v>
      </c>
      <c r="E3265" s="9" t="s">
        <v>4882</v>
      </c>
      <c r="F3265" s="9" t="s">
        <v>4887</v>
      </c>
      <c r="G3265" s="9" t="s">
        <v>5005</v>
      </c>
      <c r="H3265" s="9" t="s">
        <v>4912</v>
      </c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</row>
    <row r="3266">
      <c r="A3266" s="9" t="s">
        <v>6223</v>
      </c>
      <c r="B3266" s="9">
        <v>5.42323555E8</v>
      </c>
      <c r="C3266" s="9" t="s">
        <v>6224</v>
      </c>
      <c r="D3266" s="10">
        <v>45264.4308912037</v>
      </c>
      <c r="E3266" s="9" t="s">
        <v>4877</v>
      </c>
      <c r="F3266" s="9" t="s">
        <v>4887</v>
      </c>
      <c r="G3266" s="9" t="s">
        <v>17</v>
      </c>
      <c r="H3266" s="9" t="s">
        <v>4930</v>
      </c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</row>
    <row r="3267">
      <c r="A3267" s="9" t="s">
        <v>6225</v>
      </c>
      <c r="B3267" s="9">
        <v>5.44695063E8</v>
      </c>
      <c r="C3267" s="9" t="s">
        <v>6226</v>
      </c>
      <c r="D3267" s="10">
        <v>45264.47332175926</v>
      </c>
      <c r="E3267" s="9" t="s">
        <v>4877</v>
      </c>
      <c r="F3267" s="9" t="s">
        <v>4887</v>
      </c>
      <c r="G3267" s="9" t="s">
        <v>17</v>
      </c>
      <c r="H3267" s="9" t="s">
        <v>4888</v>
      </c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</row>
    <row r="3268">
      <c r="A3268" s="9" t="s">
        <v>6227</v>
      </c>
      <c r="B3268" s="9">
        <v>5.08591764E8</v>
      </c>
      <c r="C3268" s="9" t="s">
        <v>6228</v>
      </c>
      <c r="D3268" s="10">
        <v>45264.48982638889</v>
      </c>
      <c r="E3268" s="9" t="s">
        <v>4882</v>
      </c>
      <c r="F3268" s="9" t="s">
        <v>4887</v>
      </c>
      <c r="G3268" s="9" t="s">
        <v>4281</v>
      </c>
      <c r="H3268" s="9" t="s">
        <v>4912</v>
      </c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</row>
    <row r="3269">
      <c r="A3269" s="9" t="s">
        <v>6229</v>
      </c>
      <c r="B3269" s="9">
        <v>5.48162477E8</v>
      </c>
      <c r="C3269" s="9" t="s">
        <v>6230</v>
      </c>
      <c r="D3269" s="10">
        <v>45264.51212962963</v>
      </c>
      <c r="E3269" s="9" t="s">
        <v>4882</v>
      </c>
      <c r="F3269" s="9" t="s">
        <v>4887</v>
      </c>
      <c r="G3269" s="9" t="s">
        <v>17</v>
      </c>
      <c r="H3269" s="9" t="s">
        <v>4894</v>
      </c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</row>
    <row r="3270">
      <c r="A3270" s="9" t="s">
        <v>6231</v>
      </c>
      <c r="B3270" s="9">
        <v>5.33323314E8</v>
      </c>
      <c r="C3270" s="9" t="s">
        <v>6232</v>
      </c>
      <c r="D3270" s="10">
        <v>45264.53766203704</v>
      </c>
      <c r="E3270" s="9" t="s">
        <v>4877</v>
      </c>
      <c r="F3270" s="9" t="s">
        <v>4887</v>
      </c>
      <c r="G3270" s="9" t="s">
        <v>3978</v>
      </c>
      <c r="H3270" s="9" t="s">
        <v>4930</v>
      </c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</row>
    <row r="3271">
      <c r="A3271" s="9" t="s">
        <v>6233</v>
      </c>
      <c r="B3271" s="9">
        <v>5.22525085E8</v>
      </c>
      <c r="C3271" s="9" t="s">
        <v>6234</v>
      </c>
      <c r="D3271" s="10">
        <v>45264.78670138889</v>
      </c>
      <c r="E3271" s="9" t="s">
        <v>4877</v>
      </c>
      <c r="F3271" s="9" t="s">
        <v>4887</v>
      </c>
      <c r="G3271" s="9" t="s">
        <v>4281</v>
      </c>
      <c r="H3271" s="9" t="s">
        <v>5398</v>
      </c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</row>
    <row r="3272">
      <c r="A3272" s="11" t="s">
        <v>6235</v>
      </c>
      <c r="B3272" s="9">
        <v>5.26466541E8</v>
      </c>
      <c r="C3272" s="9" t="s">
        <v>6236</v>
      </c>
      <c r="D3272" s="10">
        <v>45264.79923611111</v>
      </c>
      <c r="E3272" s="9" t="s">
        <v>4882</v>
      </c>
      <c r="F3272" s="9" t="s">
        <v>4887</v>
      </c>
      <c r="G3272" s="9" t="s">
        <v>5005</v>
      </c>
      <c r="H3272" s="9" t="s">
        <v>4894</v>
      </c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</row>
    <row r="3273">
      <c r="A3273" s="11" t="s">
        <v>6237</v>
      </c>
      <c r="B3273" s="9">
        <v>5.42765E8</v>
      </c>
      <c r="C3273" s="9" t="s">
        <v>6238</v>
      </c>
      <c r="D3273" s="10">
        <v>45264.81054398148</v>
      </c>
      <c r="E3273" s="9" t="s">
        <v>4877</v>
      </c>
      <c r="F3273" s="9" t="s">
        <v>4887</v>
      </c>
      <c r="G3273" s="9" t="s">
        <v>3978</v>
      </c>
      <c r="H3273" s="9" t="s">
        <v>4930</v>
      </c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</row>
    <row r="3274">
      <c r="A3274" s="11" t="s">
        <v>6239</v>
      </c>
      <c r="B3274" s="9">
        <v>5.23997665E8</v>
      </c>
      <c r="C3274" s="9" t="s">
        <v>6240</v>
      </c>
      <c r="D3274" s="10">
        <v>45264.82195601852</v>
      </c>
      <c r="E3274" s="9" t="s">
        <v>4877</v>
      </c>
      <c r="F3274" s="9"/>
      <c r="G3274" s="9"/>
      <c r="H3274" s="9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</row>
    <row r="3275">
      <c r="A3275" s="11" t="s">
        <v>6241</v>
      </c>
      <c r="B3275" s="9">
        <v>5.06922842E8</v>
      </c>
      <c r="C3275" s="9" t="s">
        <v>6242</v>
      </c>
      <c r="D3275" s="10">
        <v>45264.82570601852</v>
      </c>
      <c r="E3275" s="9" t="s">
        <v>4882</v>
      </c>
      <c r="F3275" s="9" t="s">
        <v>4887</v>
      </c>
      <c r="G3275" s="9" t="s">
        <v>5005</v>
      </c>
      <c r="H3275" s="9" t="s">
        <v>4917</v>
      </c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</row>
    <row r="3276">
      <c r="A3276" s="9" t="s">
        <v>6243</v>
      </c>
      <c r="B3276" s="9">
        <v>5.23806301E8</v>
      </c>
      <c r="C3276" s="9" t="s">
        <v>6244</v>
      </c>
      <c r="D3276" s="10">
        <v>45264.855474537035</v>
      </c>
      <c r="E3276" s="9" t="s">
        <v>4882</v>
      </c>
      <c r="F3276" s="9" t="s">
        <v>4887</v>
      </c>
      <c r="G3276" s="9" t="s">
        <v>5005</v>
      </c>
      <c r="H3276" s="9" t="s">
        <v>4894</v>
      </c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</row>
    <row r="3277">
      <c r="A3277" s="9" t="s">
        <v>6245</v>
      </c>
      <c r="B3277" s="9">
        <v>5.04355088E8</v>
      </c>
      <c r="C3277" s="9" t="s">
        <v>6246</v>
      </c>
      <c r="D3277" s="10">
        <v>45264.8578587963</v>
      </c>
      <c r="E3277" s="9" t="s">
        <v>4882</v>
      </c>
      <c r="F3277" s="9" t="s">
        <v>4887</v>
      </c>
      <c r="G3277" s="9" t="s">
        <v>5005</v>
      </c>
      <c r="H3277" s="9" t="s">
        <v>4894</v>
      </c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</row>
    <row r="3278">
      <c r="A3278" s="11" t="s">
        <v>6247</v>
      </c>
      <c r="B3278" s="9">
        <v>5.26798131E8</v>
      </c>
      <c r="C3278" s="9" t="s">
        <v>6248</v>
      </c>
      <c r="D3278" s="10">
        <v>45264.86677083333</v>
      </c>
      <c r="E3278" s="9" t="s">
        <v>4877</v>
      </c>
      <c r="F3278" s="9" t="s">
        <v>4887</v>
      </c>
      <c r="G3278" s="9" t="s">
        <v>17</v>
      </c>
      <c r="H3278" s="9" t="s">
        <v>4888</v>
      </c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</row>
    <row r="3279">
      <c r="A3279" s="9" t="s">
        <v>6249</v>
      </c>
      <c r="B3279" s="9">
        <v>5.2248903E8</v>
      </c>
      <c r="C3279" s="9" t="s">
        <v>6250</v>
      </c>
      <c r="D3279" s="10">
        <v>45264.87131944444</v>
      </c>
      <c r="E3279" s="9" t="s">
        <v>4877</v>
      </c>
      <c r="F3279" s="9" t="s">
        <v>4887</v>
      </c>
      <c r="G3279" s="9" t="s">
        <v>17</v>
      </c>
      <c r="H3279" s="9" t="s">
        <v>4888</v>
      </c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</row>
    <row r="3280">
      <c r="A3280" s="9" t="s">
        <v>6251</v>
      </c>
      <c r="B3280" s="9">
        <v>5.03068888E8</v>
      </c>
      <c r="C3280" s="9" t="s">
        <v>6252</v>
      </c>
      <c r="D3280" s="10">
        <v>45264.93236111111</v>
      </c>
      <c r="E3280" s="9" t="s">
        <v>4877</v>
      </c>
      <c r="F3280" s="9" t="s">
        <v>4887</v>
      </c>
      <c r="G3280" s="9" t="s">
        <v>3978</v>
      </c>
      <c r="H3280" s="9" t="s">
        <v>4930</v>
      </c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</row>
    <row r="3281">
      <c r="A3281" s="11" t="s">
        <v>6253</v>
      </c>
      <c r="B3281" s="9">
        <v>5.07299993E8</v>
      </c>
      <c r="C3281" s="9" t="s">
        <v>6254</v>
      </c>
      <c r="D3281" s="10">
        <v>45264.96368055556</v>
      </c>
      <c r="E3281" s="9" t="s">
        <v>4882</v>
      </c>
      <c r="F3281" s="9" t="s">
        <v>4887</v>
      </c>
      <c r="G3281" s="9" t="s">
        <v>5005</v>
      </c>
      <c r="H3281" s="9" t="s">
        <v>4912</v>
      </c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</row>
    <row r="3282">
      <c r="A3282" s="9" t="s">
        <v>6255</v>
      </c>
      <c r="B3282" s="9">
        <v>5.4571112E8</v>
      </c>
      <c r="C3282" s="9" t="s">
        <v>6256</v>
      </c>
      <c r="D3282" s="10">
        <v>45264.981458333335</v>
      </c>
      <c r="E3282" s="9" t="s">
        <v>4882</v>
      </c>
      <c r="F3282" s="9" t="s">
        <v>4887</v>
      </c>
      <c r="G3282" s="9" t="s">
        <v>5005</v>
      </c>
      <c r="H3282" s="9" t="s">
        <v>4912</v>
      </c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</row>
    <row r="3283">
      <c r="A3283" s="11" t="s">
        <v>6257</v>
      </c>
      <c r="B3283" s="9">
        <v>5.43578877E8</v>
      </c>
      <c r="C3283" s="9" t="s">
        <v>6258</v>
      </c>
      <c r="D3283" s="10">
        <v>45265.05045138889</v>
      </c>
      <c r="E3283" s="9" t="s">
        <v>4882</v>
      </c>
      <c r="F3283" s="9" t="s">
        <v>4887</v>
      </c>
      <c r="G3283" s="9" t="s">
        <v>4281</v>
      </c>
      <c r="H3283" s="9" t="s">
        <v>4912</v>
      </c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</row>
    <row r="3284">
      <c r="A3284" s="9" t="s">
        <v>6259</v>
      </c>
      <c r="B3284" s="9">
        <v>5.421681E8</v>
      </c>
      <c r="C3284" s="9" t="s">
        <v>6260</v>
      </c>
      <c r="D3284" s="10">
        <v>45265.08452546296</v>
      </c>
      <c r="E3284" s="9" t="s">
        <v>4882</v>
      </c>
      <c r="F3284" s="9" t="s">
        <v>4887</v>
      </c>
      <c r="G3284" s="9" t="s">
        <v>17</v>
      </c>
      <c r="H3284" s="9" t="s">
        <v>4894</v>
      </c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</row>
    <row r="3285">
      <c r="A3285" s="9" t="s">
        <v>6261</v>
      </c>
      <c r="B3285" s="9">
        <v>5.49118881E8</v>
      </c>
      <c r="C3285" s="9" t="s">
        <v>6262</v>
      </c>
      <c r="D3285" s="10">
        <v>45265.091516203705</v>
      </c>
      <c r="E3285" s="9" t="s">
        <v>4882</v>
      </c>
      <c r="F3285" s="9" t="s">
        <v>4887</v>
      </c>
      <c r="G3285" s="9" t="s">
        <v>5005</v>
      </c>
      <c r="H3285" s="9" t="s">
        <v>4917</v>
      </c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</row>
    <row r="3286">
      <c r="A3286" s="9" t="s">
        <v>6263</v>
      </c>
      <c r="B3286" s="9">
        <v>5.42234253E8</v>
      </c>
      <c r="C3286" s="9" t="s">
        <v>6264</v>
      </c>
      <c r="D3286" s="10">
        <v>45265.116793981484</v>
      </c>
      <c r="E3286" s="9" t="s">
        <v>4882</v>
      </c>
      <c r="F3286" s="9" t="s">
        <v>4887</v>
      </c>
      <c r="G3286" s="9" t="s">
        <v>17</v>
      </c>
      <c r="H3286" s="9" t="s">
        <v>4894</v>
      </c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</row>
    <row r="3287">
      <c r="A3287" s="9" t="s">
        <v>6265</v>
      </c>
      <c r="B3287" s="9">
        <v>5.47777255E8</v>
      </c>
      <c r="C3287" s="9" t="s">
        <v>6266</v>
      </c>
      <c r="D3287" s="10">
        <v>45265.48351851852</v>
      </c>
      <c r="E3287" s="9" t="s">
        <v>4882</v>
      </c>
      <c r="F3287" s="9" t="s">
        <v>4887</v>
      </c>
      <c r="G3287" s="9" t="s">
        <v>17</v>
      </c>
      <c r="H3287" s="9" t="s">
        <v>4894</v>
      </c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</row>
    <row r="3288">
      <c r="A3288" s="9" t="s">
        <v>6267</v>
      </c>
      <c r="B3288" s="9">
        <v>5.2652722E8</v>
      </c>
      <c r="C3288" s="9" t="s">
        <v>6268</v>
      </c>
      <c r="D3288" s="10">
        <v>45265.486134259256</v>
      </c>
      <c r="E3288" s="9" t="s">
        <v>4877</v>
      </c>
      <c r="F3288" s="9" t="s">
        <v>4887</v>
      </c>
      <c r="G3288" s="9" t="s">
        <v>4281</v>
      </c>
      <c r="H3288" s="9" t="s">
        <v>5398</v>
      </c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</row>
    <row r="3289">
      <c r="A3289" s="11" t="s">
        <v>6269</v>
      </c>
      <c r="B3289" s="9">
        <v>5.23473975E8</v>
      </c>
      <c r="C3289" s="9" t="s">
        <v>838</v>
      </c>
      <c r="D3289" s="10">
        <v>45265.50943287037</v>
      </c>
      <c r="E3289" s="9" t="s">
        <v>4877</v>
      </c>
      <c r="F3289" s="9" t="s">
        <v>4887</v>
      </c>
      <c r="G3289" s="9" t="s">
        <v>3978</v>
      </c>
      <c r="H3289" s="9" t="s">
        <v>4930</v>
      </c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</row>
    <row r="3290">
      <c r="A3290" s="11" t="s">
        <v>6270</v>
      </c>
      <c r="B3290" s="9">
        <v>5.09200818E8</v>
      </c>
      <c r="C3290" s="9" t="s">
        <v>2100</v>
      </c>
      <c r="D3290" s="10">
        <v>45265.57790509259</v>
      </c>
      <c r="E3290" s="9" t="s">
        <v>4882</v>
      </c>
      <c r="F3290" s="9" t="s">
        <v>4887</v>
      </c>
      <c r="G3290" s="9" t="s">
        <v>4281</v>
      </c>
      <c r="H3290" s="9" t="s">
        <v>4912</v>
      </c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</row>
    <row r="3291">
      <c r="A3291" s="11" t="s">
        <v>6271</v>
      </c>
      <c r="B3291" s="9">
        <v>5.33441369E8</v>
      </c>
      <c r="C3291" s="9" t="s">
        <v>6272</v>
      </c>
      <c r="D3291" s="10">
        <v>45265.58018518519</v>
      </c>
      <c r="E3291" s="9" t="s">
        <v>4882</v>
      </c>
      <c r="F3291" s="9" t="s">
        <v>4887</v>
      </c>
      <c r="G3291" s="9" t="s">
        <v>17</v>
      </c>
      <c r="H3291" s="9" t="s">
        <v>4912</v>
      </c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</row>
    <row r="3292">
      <c r="A3292" s="9" t="s">
        <v>6273</v>
      </c>
      <c r="B3292" s="9">
        <v>5.03028899E8</v>
      </c>
      <c r="C3292" s="9" t="s">
        <v>6274</v>
      </c>
      <c r="D3292" s="10">
        <v>45265.633310185185</v>
      </c>
      <c r="E3292" s="9" t="s">
        <v>4882</v>
      </c>
      <c r="F3292" s="9" t="s">
        <v>4887</v>
      </c>
      <c r="G3292" s="9" t="s">
        <v>5005</v>
      </c>
      <c r="H3292" s="9" t="s">
        <v>4912</v>
      </c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</row>
    <row r="3293">
      <c r="A3293" s="11" t="s">
        <v>6275</v>
      </c>
      <c r="B3293" s="9">
        <v>5.24687673E8</v>
      </c>
      <c r="C3293" s="9" t="s">
        <v>6276</v>
      </c>
      <c r="D3293" s="10">
        <v>45265.64435185185</v>
      </c>
      <c r="E3293" s="9" t="s">
        <v>4882</v>
      </c>
      <c r="F3293" s="9" t="s">
        <v>4887</v>
      </c>
      <c r="G3293" s="9" t="s">
        <v>5005</v>
      </c>
      <c r="H3293" s="9" t="s">
        <v>4894</v>
      </c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</row>
    <row r="3294">
      <c r="A3294" s="11" t="s">
        <v>6277</v>
      </c>
      <c r="B3294" s="9">
        <v>5.43963308E8</v>
      </c>
      <c r="C3294" s="9" t="s">
        <v>6278</v>
      </c>
      <c r="D3294" s="10">
        <v>45265.69155092593</v>
      </c>
      <c r="E3294" s="9" t="s">
        <v>4882</v>
      </c>
      <c r="F3294" s="9" t="s">
        <v>4887</v>
      </c>
      <c r="G3294" s="9" t="s">
        <v>17</v>
      </c>
      <c r="H3294" s="9" t="s">
        <v>4894</v>
      </c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</row>
    <row r="3295">
      <c r="A3295" s="9" t="s">
        <v>3908</v>
      </c>
      <c r="B3295" s="9">
        <v>5.04881283E8</v>
      </c>
      <c r="C3295" s="9" t="s">
        <v>6279</v>
      </c>
      <c r="D3295" s="10">
        <v>45265.80905092593</v>
      </c>
      <c r="E3295" s="9" t="s">
        <v>4877</v>
      </c>
      <c r="F3295" s="9" t="s">
        <v>4887</v>
      </c>
      <c r="G3295" s="9" t="s">
        <v>17</v>
      </c>
      <c r="H3295" s="9" t="s">
        <v>4930</v>
      </c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</row>
    <row r="3296">
      <c r="A3296" s="9" t="s">
        <v>6280</v>
      </c>
      <c r="B3296" s="9">
        <v>5.05701889E8</v>
      </c>
      <c r="C3296" s="9" t="s">
        <v>6281</v>
      </c>
      <c r="D3296" s="10">
        <v>45265.82194444445</v>
      </c>
      <c r="E3296" s="9" t="s">
        <v>4877</v>
      </c>
      <c r="F3296" s="9" t="s">
        <v>4887</v>
      </c>
      <c r="G3296" s="9" t="s">
        <v>17</v>
      </c>
      <c r="H3296" s="9" t="s">
        <v>4888</v>
      </c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</row>
    <row r="3297">
      <c r="A3297" s="11" t="s">
        <v>6282</v>
      </c>
      <c r="B3297" s="9">
        <v>5.2611837E8</v>
      </c>
      <c r="C3297" s="9" t="s">
        <v>6283</v>
      </c>
      <c r="D3297" s="10">
        <v>45265.862442129626</v>
      </c>
      <c r="E3297" s="9" t="s">
        <v>4882</v>
      </c>
      <c r="F3297" s="9" t="s">
        <v>4887</v>
      </c>
      <c r="G3297" s="9" t="s">
        <v>5005</v>
      </c>
      <c r="H3297" s="9" t="s">
        <v>4894</v>
      </c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</row>
    <row r="3298">
      <c r="A3298" s="9" t="s">
        <v>6284</v>
      </c>
      <c r="B3298" s="9">
        <v>5.27582332E8</v>
      </c>
      <c r="C3298" s="9" t="s">
        <v>6285</v>
      </c>
      <c r="D3298" s="10">
        <v>45265.869675925926</v>
      </c>
      <c r="E3298" s="9" t="s">
        <v>4877</v>
      </c>
      <c r="F3298" s="9" t="s">
        <v>4887</v>
      </c>
      <c r="G3298" s="9" t="s">
        <v>4281</v>
      </c>
      <c r="H3298" s="9" t="s">
        <v>5398</v>
      </c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</row>
    <row r="3299">
      <c r="A3299" s="9" t="s">
        <v>6286</v>
      </c>
      <c r="B3299" s="9">
        <v>5.46912776E8</v>
      </c>
      <c r="C3299" s="9" t="s">
        <v>6287</v>
      </c>
      <c r="D3299" s="10">
        <v>45265.90594907408</v>
      </c>
      <c r="E3299" s="9" t="s">
        <v>4877</v>
      </c>
      <c r="F3299" s="9" t="s">
        <v>4887</v>
      </c>
      <c r="G3299" s="9" t="s">
        <v>5005</v>
      </c>
      <c r="H3299" s="9" t="s">
        <v>4930</v>
      </c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</row>
    <row r="3300">
      <c r="A3300" s="11" t="s">
        <v>6288</v>
      </c>
      <c r="B3300" s="9">
        <v>5.26227886E8</v>
      </c>
      <c r="C3300" s="9" t="s">
        <v>6289</v>
      </c>
      <c r="D3300" s="10">
        <v>45265.909907407404</v>
      </c>
      <c r="E3300" s="9" t="s">
        <v>4877</v>
      </c>
      <c r="F3300" s="9" t="s">
        <v>4887</v>
      </c>
      <c r="G3300" s="9" t="s">
        <v>3978</v>
      </c>
      <c r="H3300" s="9" t="s">
        <v>4930</v>
      </c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</row>
    <row r="3301">
      <c r="A3301" s="11" t="s">
        <v>6290</v>
      </c>
      <c r="B3301" s="9">
        <v>5.28485551E8</v>
      </c>
      <c r="C3301" s="9" t="s">
        <v>6291</v>
      </c>
      <c r="D3301" s="10">
        <v>45265.92045138889</v>
      </c>
      <c r="E3301" s="9" t="s">
        <v>4882</v>
      </c>
      <c r="F3301" s="9" t="s">
        <v>4887</v>
      </c>
      <c r="G3301" s="9" t="s">
        <v>5005</v>
      </c>
      <c r="H3301" s="9" t="s">
        <v>4917</v>
      </c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</row>
    <row r="3302">
      <c r="A3302" s="9" t="s">
        <v>6292</v>
      </c>
      <c r="B3302" s="9">
        <v>5.46998714E8</v>
      </c>
      <c r="C3302" s="9" t="s">
        <v>6293</v>
      </c>
      <c r="D3302" s="10">
        <v>45265.93332175926</v>
      </c>
      <c r="E3302" s="9" t="s">
        <v>4882</v>
      </c>
      <c r="F3302" s="9" t="s">
        <v>4887</v>
      </c>
      <c r="G3302" s="9" t="s">
        <v>5005</v>
      </c>
      <c r="H3302" s="9" t="s">
        <v>4894</v>
      </c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</row>
    <row r="3303">
      <c r="A3303" s="11" t="s">
        <v>6294</v>
      </c>
      <c r="B3303" s="9">
        <v>5.36500635E8</v>
      </c>
      <c r="C3303" s="9" t="s">
        <v>6295</v>
      </c>
      <c r="D3303" s="10">
        <v>45266.22336805556</v>
      </c>
      <c r="E3303" s="9" t="s">
        <v>4882</v>
      </c>
      <c r="F3303" s="9" t="s">
        <v>4887</v>
      </c>
      <c r="G3303" s="9" t="s">
        <v>17</v>
      </c>
      <c r="H3303" s="9" t="s">
        <v>4894</v>
      </c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</row>
    <row r="3304">
      <c r="A3304" s="9" t="s">
        <v>6296</v>
      </c>
      <c r="B3304" s="9">
        <v>5.08589698E8</v>
      </c>
      <c r="C3304" s="9" t="s">
        <v>6297</v>
      </c>
      <c r="D3304" s="10">
        <v>45266.231944444444</v>
      </c>
      <c r="E3304" s="9" t="s">
        <v>4877</v>
      </c>
      <c r="F3304" s="9" t="s">
        <v>4887</v>
      </c>
      <c r="G3304" s="9" t="s">
        <v>3978</v>
      </c>
      <c r="H3304" s="9" t="s">
        <v>4930</v>
      </c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</row>
    <row r="3305">
      <c r="A3305" s="9" t="s">
        <v>5107</v>
      </c>
      <c r="B3305" s="9">
        <v>5.3273404E8</v>
      </c>
      <c r="C3305" s="9" t="s">
        <v>5108</v>
      </c>
      <c r="D3305" s="10">
        <v>45266.353738425925</v>
      </c>
      <c r="E3305" s="9" t="s">
        <v>4877</v>
      </c>
      <c r="F3305" s="9" t="s">
        <v>4887</v>
      </c>
      <c r="G3305" s="9" t="s">
        <v>3978</v>
      </c>
      <c r="H3305" s="9" t="s">
        <v>4930</v>
      </c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</row>
    <row r="3306">
      <c r="A3306" s="9" t="s">
        <v>6298</v>
      </c>
      <c r="B3306" s="9">
        <v>5.05064316E8</v>
      </c>
      <c r="C3306" s="9" t="s">
        <v>6299</v>
      </c>
      <c r="D3306" s="10">
        <v>45266.37913194444</v>
      </c>
      <c r="E3306" s="9" t="s">
        <v>4882</v>
      </c>
      <c r="F3306" s="9" t="s">
        <v>4887</v>
      </c>
      <c r="G3306" s="9" t="s">
        <v>5005</v>
      </c>
      <c r="H3306" s="9" t="s">
        <v>4917</v>
      </c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</row>
    <row r="3307">
      <c r="A3307" s="11" t="s">
        <v>6300</v>
      </c>
      <c r="B3307" s="9">
        <v>5.28547393E8</v>
      </c>
      <c r="C3307" s="9" t="s">
        <v>6301</v>
      </c>
      <c r="D3307" s="10">
        <v>45266.386979166666</v>
      </c>
      <c r="E3307" s="9" t="s">
        <v>4877</v>
      </c>
      <c r="F3307" s="9" t="s">
        <v>4887</v>
      </c>
      <c r="G3307" s="9" t="s">
        <v>3978</v>
      </c>
      <c r="H3307" s="9" t="s">
        <v>4930</v>
      </c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</row>
    <row r="3308">
      <c r="A3308" s="11" t="s">
        <v>6302</v>
      </c>
      <c r="B3308" s="9">
        <v>5.38925406E8</v>
      </c>
      <c r="C3308" s="9" t="s">
        <v>6303</v>
      </c>
      <c r="D3308" s="10">
        <v>45266.430625</v>
      </c>
      <c r="E3308" s="9" t="s">
        <v>4882</v>
      </c>
      <c r="F3308" s="9" t="s">
        <v>4887</v>
      </c>
      <c r="G3308" s="9" t="s">
        <v>5005</v>
      </c>
      <c r="H3308" s="9" t="s">
        <v>4894</v>
      </c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</row>
    <row r="3309">
      <c r="A3309" s="11" t="s">
        <v>3470</v>
      </c>
      <c r="B3309" s="9">
        <v>5.07770672E8</v>
      </c>
      <c r="C3309" s="9" t="s">
        <v>3471</v>
      </c>
      <c r="D3309" s="10">
        <v>45266.47019675926</v>
      </c>
      <c r="E3309" s="9" t="s">
        <v>4877</v>
      </c>
      <c r="F3309" s="9" t="s">
        <v>4887</v>
      </c>
      <c r="G3309" s="9" t="s">
        <v>5005</v>
      </c>
      <c r="H3309" s="9" t="s">
        <v>4930</v>
      </c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</row>
    <row r="3310">
      <c r="A3310" s="9" t="s">
        <v>6304</v>
      </c>
      <c r="B3310" s="9">
        <v>5.45937577E8</v>
      </c>
      <c r="C3310" s="9" t="s">
        <v>6305</v>
      </c>
      <c r="D3310" s="10">
        <v>45266.489328703705</v>
      </c>
      <c r="E3310" s="9" t="s">
        <v>4877</v>
      </c>
      <c r="F3310" s="9" t="s">
        <v>4887</v>
      </c>
      <c r="G3310" s="9" t="s">
        <v>17</v>
      </c>
      <c r="H3310" s="9" t="s">
        <v>4888</v>
      </c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</row>
    <row r="3311">
      <c r="A3311" s="9" t="s">
        <v>6306</v>
      </c>
      <c r="B3311" s="9">
        <v>5.44458341E8</v>
      </c>
      <c r="C3311" s="9" t="s">
        <v>6307</v>
      </c>
      <c r="D3311" s="10">
        <v>45266.530023148145</v>
      </c>
      <c r="E3311" s="9" t="s">
        <v>4882</v>
      </c>
      <c r="F3311" s="9" t="s">
        <v>4887</v>
      </c>
      <c r="G3311" s="9" t="s">
        <v>5005</v>
      </c>
      <c r="H3311" s="9" t="s">
        <v>4894</v>
      </c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</row>
    <row r="3312">
      <c r="A3312" s="11" t="s">
        <v>6308</v>
      </c>
      <c r="B3312" s="9">
        <v>5.44666644E8</v>
      </c>
      <c r="C3312" s="9" t="s">
        <v>6309</v>
      </c>
      <c r="D3312" s="10">
        <v>45266.54883101852</v>
      </c>
      <c r="E3312" s="9" t="s">
        <v>4882</v>
      </c>
      <c r="F3312" s="9" t="s">
        <v>4887</v>
      </c>
      <c r="G3312" s="9" t="s">
        <v>5005</v>
      </c>
      <c r="H3312" s="9" t="s">
        <v>4912</v>
      </c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</row>
    <row r="3313">
      <c r="A3313" s="9" t="s">
        <v>6310</v>
      </c>
      <c r="B3313" s="9">
        <v>5.33353572E8</v>
      </c>
      <c r="C3313" s="9" t="s">
        <v>6311</v>
      </c>
      <c r="D3313" s="10">
        <v>45266.55640046296</v>
      </c>
      <c r="E3313" s="9" t="s">
        <v>4877</v>
      </c>
      <c r="F3313" s="9" t="s">
        <v>4887</v>
      </c>
      <c r="G3313" s="9" t="s">
        <v>17</v>
      </c>
      <c r="H3313" s="9" t="s">
        <v>4888</v>
      </c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</row>
    <row r="3314">
      <c r="A3314" s="11" t="s">
        <v>6312</v>
      </c>
      <c r="B3314" s="9">
        <v>5.44599051E8</v>
      </c>
      <c r="C3314" s="9" t="s">
        <v>6313</v>
      </c>
      <c r="D3314" s="10">
        <v>45266.580659722225</v>
      </c>
      <c r="E3314" s="9" t="s">
        <v>4882</v>
      </c>
      <c r="F3314" s="9" t="s">
        <v>4887</v>
      </c>
      <c r="G3314" s="9" t="s">
        <v>5005</v>
      </c>
      <c r="H3314" s="9" t="s">
        <v>4894</v>
      </c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</row>
    <row r="3315">
      <c r="A3315" s="11" t="s">
        <v>642</v>
      </c>
      <c r="B3315" s="9">
        <v>5.07669999E8</v>
      </c>
      <c r="C3315" s="9" t="s">
        <v>643</v>
      </c>
      <c r="D3315" s="10">
        <v>45266.649722222224</v>
      </c>
      <c r="E3315" s="9" t="s">
        <v>4877</v>
      </c>
      <c r="F3315" s="9" t="s">
        <v>4887</v>
      </c>
      <c r="G3315" s="9" t="s">
        <v>17</v>
      </c>
      <c r="H3315" s="9" t="s">
        <v>4930</v>
      </c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</row>
    <row r="3316">
      <c r="A3316" s="11" t="s">
        <v>6314</v>
      </c>
      <c r="B3316" s="9">
        <v>5.06434348E8</v>
      </c>
      <c r="C3316" s="9" t="s">
        <v>6315</v>
      </c>
      <c r="D3316" s="10">
        <v>45266.6649537037</v>
      </c>
      <c r="E3316" s="9" t="s">
        <v>4877</v>
      </c>
      <c r="F3316" s="9" t="s">
        <v>4887</v>
      </c>
      <c r="G3316" s="9" t="s">
        <v>3978</v>
      </c>
      <c r="H3316" s="9" t="s">
        <v>4930</v>
      </c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</row>
    <row r="3317">
      <c r="A3317" s="9" t="s">
        <v>6316</v>
      </c>
      <c r="B3317" s="9">
        <v>5.86655E8</v>
      </c>
      <c r="C3317" s="9" t="s">
        <v>6317</v>
      </c>
      <c r="D3317" s="10">
        <v>45266.692453703705</v>
      </c>
      <c r="E3317" s="9" t="s">
        <v>4877</v>
      </c>
      <c r="F3317" s="9" t="s">
        <v>4887</v>
      </c>
      <c r="G3317" s="9" t="s">
        <v>17</v>
      </c>
      <c r="H3317" s="9" t="s">
        <v>4888</v>
      </c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</row>
    <row r="3318">
      <c r="A3318" s="11" t="s">
        <v>6318</v>
      </c>
      <c r="B3318" s="9">
        <v>5.07771088E8</v>
      </c>
      <c r="C3318" s="9" t="s">
        <v>6319</v>
      </c>
      <c r="D3318" s="10">
        <v>45266.743576388886</v>
      </c>
      <c r="E3318" s="9" t="s">
        <v>4882</v>
      </c>
      <c r="F3318" s="9" t="s">
        <v>4887</v>
      </c>
      <c r="G3318" s="9" t="s">
        <v>17</v>
      </c>
      <c r="H3318" s="9" t="s">
        <v>4894</v>
      </c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</row>
    <row r="3319">
      <c r="A3319" s="11" t="s">
        <v>6320</v>
      </c>
      <c r="B3319" s="9">
        <v>5.04949497E8</v>
      </c>
      <c r="C3319" s="9" t="s">
        <v>6321</v>
      </c>
      <c r="D3319" s="10">
        <v>45266.77712962963</v>
      </c>
      <c r="E3319" s="9" t="s">
        <v>4882</v>
      </c>
      <c r="F3319" s="9" t="s">
        <v>4887</v>
      </c>
      <c r="G3319" s="9" t="s">
        <v>5005</v>
      </c>
      <c r="H3319" s="9" t="s">
        <v>4917</v>
      </c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</row>
    <row r="3320">
      <c r="A3320" s="11" t="s">
        <v>6322</v>
      </c>
      <c r="B3320" s="9">
        <v>5.02203888E8</v>
      </c>
      <c r="C3320" s="9" t="s">
        <v>6323</v>
      </c>
      <c r="D3320" s="10">
        <v>45266.78193287037</v>
      </c>
      <c r="E3320" s="9" t="s">
        <v>6324</v>
      </c>
      <c r="F3320" s="9"/>
      <c r="G3320" s="9"/>
      <c r="H3320" s="9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</row>
    <row r="3321">
      <c r="A3321" s="11" t="s">
        <v>6325</v>
      </c>
      <c r="B3321" s="9">
        <v>5.02203897E8</v>
      </c>
      <c r="C3321" s="9" t="s">
        <v>6326</v>
      </c>
      <c r="D3321" s="10">
        <v>45266.78383101852</v>
      </c>
      <c r="E3321" s="9" t="s">
        <v>6324</v>
      </c>
      <c r="F3321" s="9"/>
      <c r="G3321" s="9"/>
      <c r="H3321" s="9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</row>
    <row r="3322">
      <c r="A3322" s="9" t="s">
        <v>606</v>
      </c>
      <c r="B3322" s="9">
        <v>0.0</v>
      </c>
      <c r="C3322" s="9" t="s">
        <v>607</v>
      </c>
      <c r="D3322" s="10">
        <v>45266.78438657407</v>
      </c>
      <c r="E3322" s="9" t="s">
        <v>6327</v>
      </c>
      <c r="F3322" s="9"/>
      <c r="G3322" s="9"/>
      <c r="H3322" s="9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</row>
    <row r="3323">
      <c r="A3323" s="11" t="s">
        <v>6328</v>
      </c>
      <c r="B3323" s="9">
        <v>5.02203236E8</v>
      </c>
      <c r="C3323" s="9" t="s">
        <v>4830</v>
      </c>
      <c r="D3323" s="10">
        <v>45266.78475694444</v>
      </c>
      <c r="E3323" s="9" t="s">
        <v>6327</v>
      </c>
      <c r="F3323" s="9"/>
      <c r="G3323" s="9"/>
      <c r="H3323" s="9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</row>
    <row r="3324">
      <c r="A3324" s="11" t="s">
        <v>6329</v>
      </c>
      <c r="B3324" s="9">
        <v>5.02202222E8</v>
      </c>
      <c r="C3324" s="9" t="s">
        <v>6330</v>
      </c>
      <c r="D3324" s="10">
        <v>45266.785891203705</v>
      </c>
      <c r="E3324" s="9" t="s">
        <v>6327</v>
      </c>
      <c r="F3324" s="9"/>
      <c r="G3324" s="9"/>
      <c r="H3324" s="9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</row>
    <row r="3325">
      <c r="A3325" s="11" t="s">
        <v>6331</v>
      </c>
      <c r="B3325" s="9">
        <v>5.09440005E8</v>
      </c>
      <c r="C3325" s="9" t="s">
        <v>6332</v>
      </c>
      <c r="D3325" s="10">
        <v>45266.83773148148</v>
      </c>
      <c r="E3325" s="9" t="s">
        <v>4877</v>
      </c>
      <c r="F3325" s="9" t="s">
        <v>4887</v>
      </c>
      <c r="G3325" s="9" t="s">
        <v>3978</v>
      </c>
      <c r="H3325" s="9" t="s">
        <v>4901</v>
      </c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</row>
    <row r="3326">
      <c r="A3326" s="9" t="s">
        <v>6333</v>
      </c>
      <c r="B3326" s="9">
        <v>9.5447885E7</v>
      </c>
      <c r="C3326" s="9" t="s">
        <v>6334</v>
      </c>
      <c r="D3326" s="10">
        <v>45266.851689814815</v>
      </c>
      <c r="E3326" s="9" t="s">
        <v>4877</v>
      </c>
      <c r="F3326" s="9" t="s">
        <v>4887</v>
      </c>
      <c r="G3326" s="9" t="s">
        <v>17</v>
      </c>
      <c r="H3326" s="9" t="s">
        <v>4888</v>
      </c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</row>
    <row r="3327">
      <c r="A3327" s="11" t="s">
        <v>6335</v>
      </c>
      <c r="B3327" s="9">
        <v>5.45300388E8</v>
      </c>
      <c r="C3327" s="9" t="s">
        <v>6336</v>
      </c>
      <c r="D3327" s="10">
        <v>45266.86225694444</v>
      </c>
      <c r="E3327" s="9" t="s">
        <v>4877</v>
      </c>
      <c r="F3327" s="9" t="s">
        <v>4887</v>
      </c>
      <c r="G3327" s="9" t="s">
        <v>3978</v>
      </c>
      <c r="H3327" s="9" t="s">
        <v>4930</v>
      </c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</row>
    <row r="3328">
      <c r="A3328" s="11" t="s">
        <v>6337</v>
      </c>
      <c r="B3328" s="9">
        <v>5.2252028E8</v>
      </c>
      <c r="C3328" s="9" t="s">
        <v>6338</v>
      </c>
      <c r="D3328" s="10">
        <v>45266.86456018518</v>
      </c>
      <c r="E3328" s="9" t="s">
        <v>4877</v>
      </c>
      <c r="F3328" s="9" t="s">
        <v>4887</v>
      </c>
      <c r="G3328" s="9" t="s">
        <v>4281</v>
      </c>
      <c r="H3328" s="9" t="s">
        <v>5398</v>
      </c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</row>
    <row r="3329">
      <c r="A3329" s="9" t="s">
        <v>6339</v>
      </c>
      <c r="B3329" s="9">
        <v>5.23364448E8</v>
      </c>
      <c r="C3329" s="9" t="s">
        <v>6340</v>
      </c>
      <c r="D3329" s="10">
        <v>45266.905011574076</v>
      </c>
      <c r="E3329" s="9" t="s">
        <v>4877</v>
      </c>
      <c r="F3329" s="9" t="s">
        <v>4887</v>
      </c>
      <c r="G3329" s="9" t="s">
        <v>4281</v>
      </c>
      <c r="H3329" s="9" t="s">
        <v>5398</v>
      </c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</row>
    <row r="3330">
      <c r="A3330" s="9" t="s">
        <v>3669</v>
      </c>
      <c r="B3330" s="9">
        <v>5.0228458E8</v>
      </c>
      <c r="C3330" s="9" t="s">
        <v>3670</v>
      </c>
      <c r="D3330" s="10">
        <v>45266.90721064815</v>
      </c>
      <c r="E3330" s="9" t="s">
        <v>4877</v>
      </c>
      <c r="F3330" s="9" t="s">
        <v>4887</v>
      </c>
      <c r="G3330" s="9" t="s">
        <v>3978</v>
      </c>
      <c r="H3330" s="9" t="s">
        <v>4901</v>
      </c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</row>
    <row r="3331">
      <c r="A3331" s="11" t="s">
        <v>6341</v>
      </c>
      <c r="B3331" s="9">
        <v>5.42655905E8</v>
      </c>
      <c r="C3331" s="9" t="s">
        <v>6342</v>
      </c>
      <c r="D3331" s="10">
        <v>45266.92851851852</v>
      </c>
      <c r="E3331" s="9" t="s">
        <v>4882</v>
      </c>
      <c r="F3331" s="9" t="s">
        <v>4887</v>
      </c>
      <c r="G3331" s="9" t="s">
        <v>17</v>
      </c>
      <c r="H3331" s="9" t="s">
        <v>4894</v>
      </c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</row>
    <row r="3332">
      <c r="A3332" s="9" t="s">
        <v>3736</v>
      </c>
      <c r="B3332" s="9">
        <v>5.86644804E8</v>
      </c>
      <c r="C3332" s="9" t="s">
        <v>3737</v>
      </c>
      <c r="D3332" s="10">
        <v>45266.92909722222</v>
      </c>
      <c r="E3332" s="9" t="s">
        <v>4877</v>
      </c>
      <c r="F3332" s="9" t="s">
        <v>4887</v>
      </c>
      <c r="G3332" s="9" t="s">
        <v>3978</v>
      </c>
      <c r="H3332" s="9" t="s">
        <v>4901</v>
      </c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</row>
    <row r="3333">
      <c r="A3333" s="11" t="s">
        <v>6343</v>
      </c>
      <c r="B3333" s="9">
        <v>5.45291555E8</v>
      </c>
      <c r="C3333" s="9" t="s">
        <v>6344</v>
      </c>
      <c r="D3333" s="10">
        <v>45267.001921296294</v>
      </c>
      <c r="E3333" s="9" t="s">
        <v>4877</v>
      </c>
      <c r="F3333" s="9" t="s">
        <v>4887</v>
      </c>
      <c r="G3333" s="9" t="s">
        <v>3978</v>
      </c>
      <c r="H3333" s="9" t="s">
        <v>4901</v>
      </c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</row>
    <row r="3334">
      <c r="A3334" s="11" t="s">
        <v>6345</v>
      </c>
      <c r="B3334" s="9">
        <v>5.42616522E8</v>
      </c>
      <c r="C3334" s="9" t="s">
        <v>6346</v>
      </c>
      <c r="D3334" s="10">
        <v>45267.03942129629</v>
      </c>
      <c r="E3334" s="9" t="s">
        <v>4877</v>
      </c>
      <c r="F3334" s="9" t="s">
        <v>4887</v>
      </c>
      <c r="G3334" s="9" t="s">
        <v>3978</v>
      </c>
      <c r="H3334" s="9" t="s">
        <v>4901</v>
      </c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</row>
    <row r="3335">
      <c r="A3335" s="9" t="s">
        <v>6347</v>
      </c>
      <c r="B3335" s="9">
        <v>5.03720604E8</v>
      </c>
      <c r="C3335" s="9" t="s">
        <v>6348</v>
      </c>
      <c r="D3335" s="10">
        <v>45267.16471064815</v>
      </c>
      <c r="E3335" s="9" t="s">
        <v>4877</v>
      </c>
      <c r="F3335" s="9" t="s">
        <v>4887</v>
      </c>
      <c r="G3335" s="9" t="s">
        <v>4281</v>
      </c>
      <c r="H3335" s="9" t="s">
        <v>5398</v>
      </c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</row>
    <row r="3336">
      <c r="A3336" s="9" t="s">
        <v>6349</v>
      </c>
      <c r="B3336" s="9">
        <v>5.27863602E8</v>
      </c>
      <c r="C3336" s="9" t="s">
        <v>6350</v>
      </c>
      <c r="D3336" s="10">
        <v>45267.17984953704</v>
      </c>
      <c r="E3336" s="9" t="s">
        <v>4882</v>
      </c>
      <c r="F3336" s="9" t="s">
        <v>4887</v>
      </c>
      <c r="G3336" s="9" t="s">
        <v>17</v>
      </c>
      <c r="H3336" s="9" t="s">
        <v>4894</v>
      </c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</row>
    <row r="3337">
      <c r="A3337" s="9" t="s">
        <v>6351</v>
      </c>
      <c r="B3337" s="9">
        <v>5.47504998E8</v>
      </c>
      <c r="C3337" s="9" t="s">
        <v>359</v>
      </c>
      <c r="D3337" s="10">
        <v>45267.31291666667</v>
      </c>
      <c r="E3337" s="9" t="s">
        <v>4877</v>
      </c>
      <c r="F3337" s="9" t="s">
        <v>4887</v>
      </c>
      <c r="G3337" s="9" t="s">
        <v>17</v>
      </c>
      <c r="H3337" s="9" t="s">
        <v>4930</v>
      </c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</row>
    <row r="3338">
      <c r="A3338" s="9" t="s">
        <v>6352</v>
      </c>
      <c r="B3338" s="9">
        <v>5.0471865E8</v>
      </c>
      <c r="C3338" s="9" t="s">
        <v>6353</v>
      </c>
      <c r="D3338" s="10">
        <v>45267.33372685185</v>
      </c>
      <c r="E3338" s="9" t="s">
        <v>4877</v>
      </c>
      <c r="F3338" s="9" t="s">
        <v>4887</v>
      </c>
      <c r="G3338" s="9" t="s">
        <v>3978</v>
      </c>
      <c r="H3338" s="9" t="s">
        <v>4930</v>
      </c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</row>
    <row r="3339">
      <c r="A3339" s="9" t="s">
        <v>3721</v>
      </c>
      <c r="B3339" s="9">
        <v>5.25537305E8</v>
      </c>
      <c r="C3339" s="9" t="s">
        <v>3722</v>
      </c>
      <c r="D3339" s="10">
        <v>45267.37111111111</v>
      </c>
      <c r="E3339" s="9" t="s">
        <v>4882</v>
      </c>
      <c r="F3339" s="9" t="s">
        <v>4887</v>
      </c>
      <c r="G3339" s="9" t="s">
        <v>17</v>
      </c>
      <c r="H3339" s="9" t="s">
        <v>4894</v>
      </c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</row>
    <row r="3340">
      <c r="A3340" s="9" t="s">
        <v>6354</v>
      </c>
      <c r="B3340" s="9">
        <v>5.23236675E8</v>
      </c>
      <c r="C3340" s="9" t="s">
        <v>6355</v>
      </c>
      <c r="D3340" s="10">
        <v>45267.39439814815</v>
      </c>
      <c r="E3340" s="9" t="s">
        <v>4882</v>
      </c>
      <c r="F3340" s="9" t="s">
        <v>4887</v>
      </c>
      <c r="G3340" s="9" t="s">
        <v>5005</v>
      </c>
      <c r="H3340" s="9" t="s">
        <v>4894</v>
      </c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</row>
    <row r="3341">
      <c r="A3341" s="9" t="s">
        <v>358</v>
      </c>
      <c r="B3341" s="9">
        <v>5.47504998E8</v>
      </c>
      <c r="C3341" s="9" t="s">
        <v>359</v>
      </c>
      <c r="D3341" s="10">
        <v>45267.44613425926</v>
      </c>
      <c r="E3341" s="9" t="s">
        <v>4882</v>
      </c>
      <c r="F3341" s="9" t="s">
        <v>4887</v>
      </c>
      <c r="G3341" s="9" t="s">
        <v>17</v>
      </c>
      <c r="H3341" s="9" t="s">
        <v>4894</v>
      </c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</row>
    <row r="3342">
      <c r="A3342" s="9" t="s">
        <v>1752</v>
      </c>
      <c r="B3342" s="9">
        <v>5.29403211E8</v>
      </c>
      <c r="C3342" s="9" t="s">
        <v>1753</v>
      </c>
      <c r="D3342" s="10">
        <v>45267.457870370374</v>
      </c>
      <c r="E3342" s="9" t="s">
        <v>4882</v>
      </c>
      <c r="F3342" s="9" t="s">
        <v>4887</v>
      </c>
      <c r="G3342" s="9" t="s">
        <v>3978</v>
      </c>
      <c r="H3342" s="9" t="s">
        <v>4894</v>
      </c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</row>
    <row r="3343">
      <c r="A3343" s="9" t="s">
        <v>6356</v>
      </c>
      <c r="B3343" s="9">
        <v>5.0754075E8</v>
      </c>
      <c r="C3343" s="9" t="s">
        <v>6357</v>
      </c>
      <c r="D3343" s="10">
        <v>45267.47038194445</v>
      </c>
      <c r="E3343" s="9" t="s">
        <v>6327</v>
      </c>
      <c r="F3343" s="9" t="s">
        <v>6358</v>
      </c>
      <c r="G3343" s="9" t="s">
        <v>17</v>
      </c>
      <c r="H3343" s="9" t="s">
        <v>6359</v>
      </c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</row>
    <row r="3344">
      <c r="A3344" s="9" t="s">
        <v>6360</v>
      </c>
      <c r="B3344" s="9">
        <v>5.43087779E8</v>
      </c>
      <c r="C3344" s="9" t="s">
        <v>6361</v>
      </c>
      <c r="D3344" s="10">
        <v>45267.47115740741</v>
      </c>
      <c r="E3344" s="9" t="s">
        <v>6327</v>
      </c>
      <c r="F3344" s="9" t="s">
        <v>6358</v>
      </c>
      <c r="G3344" s="9" t="s">
        <v>17</v>
      </c>
      <c r="H3344" s="9" t="s">
        <v>6359</v>
      </c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</row>
    <row r="3345">
      <c r="A3345" s="11" t="s">
        <v>6362</v>
      </c>
      <c r="B3345" s="9">
        <v>5.46626731E8</v>
      </c>
      <c r="C3345" s="9" t="s">
        <v>6363</v>
      </c>
      <c r="D3345" s="10">
        <v>45267.47618055555</v>
      </c>
      <c r="E3345" s="9" t="s">
        <v>4882</v>
      </c>
      <c r="F3345" s="9" t="s">
        <v>4887</v>
      </c>
      <c r="G3345" s="9" t="s">
        <v>5005</v>
      </c>
      <c r="H3345" s="9" t="s">
        <v>4917</v>
      </c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</row>
    <row r="3346">
      <c r="A3346" s="11" t="s">
        <v>6364</v>
      </c>
      <c r="B3346" s="9">
        <v>5.32863905E8</v>
      </c>
      <c r="C3346" s="9" t="s">
        <v>6365</v>
      </c>
      <c r="D3346" s="10">
        <v>45267.498148148145</v>
      </c>
      <c r="E3346" s="9" t="s">
        <v>6324</v>
      </c>
      <c r="F3346" s="9" t="s">
        <v>6366</v>
      </c>
      <c r="G3346" s="9" t="s">
        <v>3978</v>
      </c>
      <c r="H3346" s="9" t="s">
        <v>6367</v>
      </c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</row>
    <row r="3347">
      <c r="A3347" s="9" t="s">
        <v>6368</v>
      </c>
      <c r="B3347" s="9">
        <v>5.28887697E8</v>
      </c>
      <c r="C3347" s="9" t="s">
        <v>6369</v>
      </c>
      <c r="D3347" s="10">
        <v>45267.507743055554</v>
      </c>
      <c r="E3347" s="9" t="s">
        <v>6327</v>
      </c>
      <c r="F3347" s="9" t="s">
        <v>6358</v>
      </c>
      <c r="G3347" s="9" t="s">
        <v>17</v>
      </c>
      <c r="H3347" s="9" t="s">
        <v>6359</v>
      </c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</row>
    <row r="3348">
      <c r="A3348" s="9" t="s">
        <v>6370</v>
      </c>
      <c r="B3348" s="9">
        <v>5.44475806E8</v>
      </c>
      <c r="C3348" s="9" t="s">
        <v>6371</v>
      </c>
      <c r="D3348" s="10">
        <v>45267.559641203705</v>
      </c>
      <c r="E3348" s="9" t="s">
        <v>6324</v>
      </c>
      <c r="F3348" s="9" t="s">
        <v>6366</v>
      </c>
      <c r="G3348" s="9" t="s">
        <v>17</v>
      </c>
      <c r="H3348" s="9" t="s">
        <v>6367</v>
      </c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</row>
    <row r="3349">
      <c r="A3349" s="9" t="s">
        <v>6372</v>
      </c>
      <c r="B3349" s="9">
        <v>5.22511531E8</v>
      </c>
      <c r="C3349" s="9" t="s">
        <v>6373</v>
      </c>
      <c r="D3349" s="10">
        <v>45267.626851851855</v>
      </c>
      <c r="E3349" s="9" t="s">
        <v>6324</v>
      </c>
      <c r="F3349" s="9" t="s">
        <v>6366</v>
      </c>
      <c r="G3349" s="9" t="s">
        <v>5005</v>
      </c>
      <c r="H3349" s="9" t="s">
        <v>6367</v>
      </c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</row>
    <row r="3350">
      <c r="A3350" s="9" t="s">
        <v>6374</v>
      </c>
      <c r="B3350" s="9">
        <v>5.04994141E8</v>
      </c>
      <c r="C3350" s="9" t="s">
        <v>6375</v>
      </c>
      <c r="D3350" s="10">
        <v>45267.635613425926</v>
      </c>
      <c r="E3350" s="9" t="s">
        <v>6327</v>
      </c>
      <c r="F3350" s="9" t="s">
        <v>6358</v>
      </c>
      <c r="G3350" s="9" t="s">
        <v>17</v>
      </c>
      <c r="H3350" s="9" t="s">
        <v>6359</v>
      </c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</row>
    <row r="3351">
      <c r="A3351" s="9" t="s">
        <v>6376</v>
      </c>
      <c r="B3351" s="9">
        <v>5.05601993E8</v>
      </c>
      <c r="C3351" s="9" t="s">
        <v>6377</v>
      </c>
      <c r="D3351" s="10">
        <v>45267.673055555555</v>
      </c>
      <c r="E3351" s="9" t="s">
        <v>6324</v>
      </c>
      <c r="F3351" s="9" t="s">
        <v>6366</v>
      </c>
      <c r="G3351" s="9" t="s">
        <v>17</v>
      </c>
      <c r="H3351" s="9" t="s">
        <v>6378</v>
      </c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</row>
    <row r="3352">
      <c r="A3352" s="9" t="s">
        <v>6379</v>
      </c>
      <c r="B3352" s="9">
        <v>5.22301552E8</v>
      </c>
      <c r="C3352" s="9" t="s">
        <v>6380</v>
      </c>
      <c r="D3352" s="10">
        <v>45267.684375</v>
      </c>
      <c r="E3352" s="9" t="s">
        <v>6327</v>
      </c>
      <c r="F3352" s="9" t="s">
        <v>6358</v>
      </c>
      <c r="G3352" s="9" t="s">
        <v>17</v>
      </c>
      <c r="H3352" s="9" t="s">
        <v>6381</v>
      </c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</row>
    <row r="3353">
      <c r="A3353" s="9" t="s">
        <v>6382</v>
      </c>
      <c r="B3353" s="9">
        <v>5.48386629E8</v>
      </c>
      <c r="C3353" s="9" t="s">
        <v>6383</v>
      </c>
      <c r="D3353" s="10">
        <v>45267.70545138889</v>
      </c>
      <c r="E3353" s="9" t="s">
        <v>6324</v>
      </c>
      <c r="F3353" s="9" t="s">
        <v>6366</v>
      </c>
      <c r="G3353" s="9" t="s">
        <v>17</v>
      </c>
      <c r="H3353" s="9" t="s">
        <v>6378</v>
      </c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</row>
    <row r="3354">
      <c r="A3354" s="9" t="s">
        <v>6384</v>
      </c>
      <c r="B3354" s="9">
        <v>5.0682802E8</v>
      </c>
      <c r="C3354" s="9" t="s">
        <v>6385</v>
      </c>
      <c r="D3354" s="10">
        <v>45267.72127314815</v>
      </c>
      <c r="E3354" s="9" t="s">
        <v>6327</v>
      </c>
      <c r="F3354" s="9" t="s">
        <v>6358</v>
      </c>
      <c r="G3354" s="9" t="s">
        <v>3978</v>
      </c>
      <c r="H3354" s="9" t="s">
        <v>6381</v>
      </c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</row>
    <row r="3355">
      <c r="A3355" s="11" t="s">
        <v>6386</v>
      </c>
      <c r="B3355" s="9">
        <v>5.2505062E8</v>
      </c>
      <c r="C3355" s="9" t="s">
        <v>6387</v>
      </c>
      <c r="D3355" s="10">
        <v>45267.72277777778</v>
      </c>
      <c r="E3355" s="9" t="s">
        <v>6324</v>
      </c>
      <c r="F3355" s="9" t="s">
        <v>6366</v>
      </c>
      <c r="G3355" s="9" t="s">
        <v>17</v>
      </c>
      <c r="H3355" s="9" t="s">
        <v>6378</v>
      </c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</row>
    <row r="3356">
      <c r="A3356" s="9" t="s">
        <v>6388</v>
      </c>
      <c r="B3356" s="9">
        <v>5.07783346E8</v>
      </c>
      <c r="C3356" s="9" t="s">
        <v>6389</v>
      </c>
      <c r="D3356" s="10">
        <v>45267.74759259259</v>
      </c>
      <c r="E3356" s="9" t="s">
        <v>6327</v>
      </c>
      <c r="F3356" s="9" t="s">
        <v>6358</v>
      </c>
      <c r="G3356" s="9" t="s">
        <v>17</v>
      </c>
      <c r="H3356" s="9" t="s">
        <v>6359</v>
      </c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</row>
    <row r="3357">
      <c r="A3357" s="9" t="s">
        <v>6390</v>
      </c>
      <c r="B3357" s="9">
        <v>5.0829692E8</v>
      </c>
      <c r="C3357" s="9" t="s">
        <v>6391</v>
      </c>
      <c r="D3357" s="10">
        <v>45267.78769675926</v>
      </c>
      <c r="E3357" s="9" t="s">
        <v>6327</v>
      </c>
      <c r="F3357" s="9" t="s">
        <v>6358</v>
      </c>
      <c r="G3357" s="9" t="s">
        <v>3978</v>
      </c>
      <c r="H3357" s="9" t="s">
        <v>6359</v>
      </c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</row>
    <row r="3358">
      <c r="A3358" s="9" t="s">
        <v>6211</v>
      </c>
      <c r="B3358" s="9">
        <v>5.26553931E8</v>
      </c>
      <c r="C3358" s="9" t="s">
        <v>6212</v>
      </c>
      <c r="D3358" s="10">
        <v>45267.790914351855</v>
      </c>
      <c r="E3358" s="9" t="s">
        <v>6327</v>
      </c>
      <c r="F3358" s="9" t="s">
        <v>6358</v>
      </c>
      <c r="G3358" s="9" t="s">
        <v>17</v>
      </c>
      <c r="H3358" s="9" t="s">
        <v>6359</v>
      </c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</row>
    <row r="3359">
      <c r="A3359" s="11" t="s">
        <v>6392</v>
      </c>
      <c r="B3359" s="9">
        <v>5.46807688E8</v>
      </c>
      <c r="C3359" s="9" t="s">
        <v>6393</v>
      </c>
      <c r="D3359" s="10">
        <v>45267.79298611111</v>
      </c>
      <c r="E3359" s="9" t="s">
        <v>6327</v>
      </c>
      <c r="F3359" s="9" t="s">
        <v>6358</v>
      </c>
      <c r="G3359" s="9" t="s">
        <v>17</v>
      </c>
      <c r="H3359" s="9" t="s">
        <v>6359</v>
      </c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</row>
    <row r="3360">
      <c r="A3360" s="9" t="s">
        <v>6394</v>
      </c>
      <c r="B3360" s="9">
        <v>5.25100876E8</v>
      </c>
      <c r="C3360" s="9" t="s">
        <v>6395</v>
      </c>
      <c r="D3360" s="10">
        <v>45267.86835648148</v>
      </c>
      <c r="E3360" s="9" t="s">
        <v>6327</v>
      </c>
      <c r="F3360" s="9" t="s">
        <v>6358</v>
      </c>
      <c r="G3360" s="9" t="s">
        <v>17</v>
      </c>
      <c r="H3360" s="9" t="s">
        <v>6359</v>
      </c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</row>
    <row r="3361">
      <c r="A3361" s="11" t="s">
        <v>6396</v>
      </c>
      <c r="B3361" s="9">
        <v>5.26446902E8</v>
      </c>
      <c r="C3361" s="9" t="s">
        <v>6397</v>
      </c>
      <c r="D3361" s="10">
        <v>45267.871354166666</v>
      </c>
      <c r="E3361" s="9" t="s">
        <v>6324</v>
      </c>
      <c r="F3361" s="9" t="s">
        <v>6366</v>
      </c>
      <c r="G3361" s="9" t="s">
        <v>17</v>
      </c>
      <c r="H3361" s="9" t="s">
        <v>6367</v>
      </c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</row>
    <row r="3362">
      <c r="A3362" s="9" t="s">
        <v>6398</v>
      </c>
      <c r="B3362" s="9">
        <v>5.07485014E8</v>
      </c>
      <c r="C3362" s="9" t="s">
        <v>6399</v>
      </c>
      <c r="D3362" s="10">
        <v>45267.88023148148</v>
      </c>
      <c r="E3362" s="9" t="s">
        <v>6327</v>
      </c>
      <c r="F3362" s="9" t="s">
        <v>6358</v>
      </c>
      <c r="G3362" s="9" t="s">
        <v>17</v>
      </c>
      <c r="H3362" s="9" t="s">
        <v>6381</v>
      </c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</row>
    <row r="3363">
      <c r="A3363" s="9" t="s">
        <v>6400</v>
      </c>
      <c r="B3363" s="9">
        <v>5.37444749E8</v>
      </c>
      <c r="C3363" s="9" t="s">
        <v>6401</v>
      </c>
      <c r="D3363" s="10">
        <v>45267.91488425926</v>
      </c>
      <c r="E3363" s="9" t="s">
        <v>6324</v>
      </c>
      <c r="F3363" s="9" t="s">
        <v>6366</v>
      </c>
      <c r="G3363" s="9" t="s">
        <v>17</v>
      </c>
      <c r="H3363" s="9" t="s">
        <v>6367</v>
      </c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</row>
    <row r="3364">
      <c r="A3364" s="9" t="s">
        <v>6402</v>
      </c>
      <c r="B3364" s="9">
        <v>5.46880011E8</v>
      </c>
      <c r="C3364" s="9" t="s">
        <v>6403</v>
      </c>
      <c r="D3364" s="10">
        <v>45267.93035879629</v>
      </c>
      <c r="E3364" s="9" t="s">
        <v>6327</v>
      </c>
      <c r="F3364" s="9" t="s">
        <v>6358</v>
      </c>
      <c r="G3364" s="9" t="s">
        <v>5005</v>
      </c>
      <c r="H3364" s="9" t="s">
        <v>6381</v>
      </c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</row>
    <row r="3365">
      <c r="A3365" s="9" t="s">
        <v>6404</v>
      </c>
      <c r="B3365" s="9">
        <v>5.08548129E8</v>
      </c>
      <c r="C3365" s="9" t="s">
        <v>6405</v>
      </c>
      <c r="D3365" s="10">
        <v>45267.93133101852</v>
      </c>
      <c r="E3365" s="9" t="s">
        <v>6324</v>
      </c>
      <c r="F3365" s="9" t="s">
        <v>6366</v>
      </c>
      <c r="G3365" s="9" t="s">
        <v>17</v>
      </c>
      <c r="H3365" s="9" t="s">
        <v>6378</v>
      </c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</row>
    <row r="3366">
      <c r="A3366" s="9" t="s">
        <v>6406</v>
      </c>
      <c r="B3366" s="9">
        <v>5.26363073E8</v>
      </c>
      <c r="C3366" s="9" t="s">
        <v>6407</v>
      </c>
      <c r="D3366" s="10">
        <v>45267.95905092593</v>
      </c>
      <c r="E3366" s="9" t="s">
        <v>6324</v>
      </c>
      <c r="F3366" s="9" t="s">
        <v>6366</v>
      </c>
      <c r="G3366" s="9" t="s">
        <v>17</v>
      </c>
      <c r="H3366" s="9" t="s">
        <v>6367</v>
      </c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</row>
    <row r="3367">
      <c r="A3367" s="9" t="s">
        <v>4129</v>
      </c>
      <c r="B3367" s="9">
        <v>5.05758966E8</v>
      </c>
      <c r="C3367" s="9" t="s">
        <v>6408</v>
      </c>
      <c r="D3367" s="10">
        <v>45267.95953703704</v>
      </c>
      <c r="E3367" s="9" t="s">
        <v>6324</v>
      </c>
      <c r="F3367" s="9" t="s">
        <v>6366</v>
      </c>
      <c r="G3367" s="9" t="s">
        <v>17</v>
      </c>
      <c r="H3367" s="9" t="s">
        <v>6378</v>
      </c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</row>
    <row r="3368">
      <c r="A3368" s="9" t="s">
        <v>6352</v>
      </c>
      <c r="B3368" s="9">
        <v>5.0471865E8</v>
      </c>
      <c r="C3368" s="9" t="s">
        <v>6353</v>
      </c>
      <c r="D3368" s="10">
        <v>45268.01039351852</v>
      </c>
      <c r="E3368" s="9" t="s">
        <v>6324</v>
      </c>
      <c r="F3368" s="9" t="s">
        <v>6366</v>
      </c>
      <c r="G3368" s="9" t="s">
        <v>17</v>
      </c>
      <c r="H3368" s="9" t="s">
        <v>6378</v>
      </c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</row>
    <row r="3369">
      <c r="A3369" s="9" t="s">
        <v>6409</v>
      </c>
      <c r="B3369" s="9">
        <v>5.28281794E8</v>
      </c>
      <c r="C3369" s="9" t="s">
        <v>6410</v>
      </c>
      <c r="D3369" s="10">
        <v>45268.025925925926</v>
      </c>
      <c r="E3369" s="9" t="s">
        <v>6324</v>
      </c>
      <c r="F3369" s="9" t="s">
        <v>6366</v>
      </c>
      <c r="G3369" s="9" t="s">
        <v>17</v>
      </c>
      <c r="H3369" s="9" t="s">
        <v>6367</v>
      </c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</row>
    <row r="3370">
      <c r="A3370" s="9" t="s">
        <v>6411</v>
      </c>
      <c r="B3370" s="9">
        <v>5.32262565E8</v>
      </c>
      <c r="C3370" s="9" t="s">
        <v>6412</v>
      </c>
      <c r="D3370" s="10">
        <v>45268.05180555556</v>
      </c>
      <c r="E3370" s="9" t="s">
        <v>6324</v>
      </c>
      <c r="F3370" s="9" t="s">
        <v>6366</v>
      </c>
      <c r="G3370" s="9" t="s">
        <v>17</v>
      </c>
      <c r="H3370" s="9" t="s">
        <v>6367</v>
      </c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</row>
    <row r="3371">
      <c r="A3371" s="9" t="s">
        <v>6413</v>
      </c>
      <c r="B3371" s="9">
        <v>5.24233954E8</v>
      </c>
      <c r="C3371" s="9" t="s">
        <v>6414</v>
      </c>
      <c r="D3371" s="10">
        <v>45268.07199074074</v>
      </c>
      <c r="E3371" s="9" t="s">
        <v>6324</v>
      </c>
      <c r="F3371" s="9" t="s">
        <v>6366</v>
      </c>
      <c r="G3371" s="9" t="s">
        <v>3978</v>
      </c>
      <c r="H3371" s="9" t="s">
        <v>6367</v>
      </c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</row>
    <row r="3372">
      <c r="A3372" s="9" t="s">
        <v>6415</v>
      </c>
      <c r="B3372" s="9">
        <v>5.0599824E8</v>
      </c>
      <c r="C3372" s="9" t="s">
        <v>6416</v>
      </c>
      <c r="D3372" s="10">
        <v>45268.118842592594</v>
      </c>
      <c r="E3372" s="9" t="s">
        <v>6327</v>
      </c>
      <c r="F3372" s="9" t="s">
        <v>6358</v>
      </c>
      <c r="G3372" s="9" t="s">
        <v>5005</v>
      </c>
      <c r="H3372" s="9" t="s">
        <v>6381</v>
      </c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</row>
    <row r="3373">
      <c r="A3373" s="9" t="s">
        <v>6417</v>
      </c>
      <c r="B3373" s="9">
        <v>5.46738962E8</v>
      </c>
      <c r="C3373" s="9" t="s">
        <v>6418</v>
      </c>
      <c r="D3373" s="10">
        <v>45268.14412037037</v>
      </c>
      <c r="E3373" s="9" t="s">
        <v>6324</v>
      </c>
      <c r="F3373" s="9" t="s">
        <v>6366</v>
      </c>
      <c r="G3373" s="9" t="s">
        <v>17</v>
      </c>
      <c r="H3373" s="9" t="s">
        <v>6367</v>
      </c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</row>
    <row r="3374">
      <c r="A3374" s="9" t="s">
        <v>2739</v>
      </c>
      <c r="B3374" s="9">
        <v>5.45727452E8</v>
      </c>
      <c r="C3374" s="9" t="s">
        <v>6419</v>
      </c>
      <c r="D3374" s="10">
        <v>45268.21840277778</v>
      </c>
      <c r="E3374" s="9" t="s">
        <v>6324</v>
      </c>
      <c r="F3374" s="9" t="s">
        <v>6366</v>
      </c>
      <c r="G3374" s="9" t="s">
        <v>3978</v>
      </c>
      <c r="H3374" s="9" t="s">
        <v>6367</v>
      </c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</row>
    <row r="3375">
      <c r="A3375" s="9" t="s">
        <v>6420</v>
      </c>
      <c r="B3375" s="9">
        <v>5.08772233E8</v>
      </c>
      <c r="C3375" s="9" t="s">
        <v>6421</v>
      </c>
      <c r="D3375" s="10">
        <v>45268.316030092596</v>
      </c>
      <c r="E3375" s="9" t="s">
        <v>6327</v>
      </c>
      <c r="F3375" s="9" t="s">
        <v>6358</v>
      </c>
      <c r="G3375" s="9" t="s">
        <v>17</v>
      </c>
      <c r="H3375" s="9" t="s">
        <v>6359</v>
      </c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</row>
    <row r="3376">
      <c r="A3376" s="11" t="s">
        <v>923</v>
      </c>
      <c r="B3376" s="9">
        <v>5.09945144E8</v>
      </c>
      <c r="C3376" s="9" t="s">
        <v>924</v>
      </c>
      <c r="D3376" s="10">
        <v>45268.342777777776</v>
      </c>
      <c r="E3376" s="9" t="s">
        <v>6324</v>
      </c>
      <c r="F3376" s="9" t="s">
        <v>6366</v>
      </c>
      <c r="G3376" s="9" t="s">
        <v>17</v>
      </c>
      <c r="H3376" s="9" t="s">
        <v>6378</v>
      </c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</row>
    <row r="3377">
      <c r="A3377" s="9" t="s">
        <v>6422</v>
      </c>
      <c r="B3377" s="9">
        <v>5.2465296E8</v>
      </c>
      <c r="C3377" s="9" t="s">
        <v>6423</v>
      </c>
      <c r="D3377" s="10">
        <v>45268.349386574075</v>
      </c>
      <c r="E3377" s="9" t="s">
        <v>6327</v>
      </c>
      <c r="F3377" s="9" t="s">
        <v>6358</v>
      </c>
      <c r="G3377" s="9" t="s">
        <v>17</v>
      </c>
      <c r="H3377" s="9" t="s">
        <v>6359</v>
      </c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</row>
    <row r="3378">
      <c r="A3378" s="9" t="s">
        <v>6424</v>
      </c>
      <c r="B3378" s="9">
        <v>5.02484556E8</v>
      </c>
      <c r="C3378" s="9" t="s">
        <v>6425</v>
      </c>
      <c r="D3378" s="10">
        <v>45268.378958333335</v>
      </c>
      <c r="E3378" s="9" t="s">
        <v>6327</v>
      </c>
      <c r="F3378" s="9" t="s">
        <v>6358</v>
      </c>
      <c r="G3378" s="9" t="s">
        <v>3978</v>
      </c>
      <c r="H3378" s="9" t="s">
        <v>6359</v>
      </c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</row>
    <row r="3379">
      <c r="A3379" s="11" t="s">
        <v>6426</v>
      </c>
      <c r="B3379" s="9">
        <v>5.45666601E8</v>
      </c>
      <c r="C3379" s="9" t="s">
        <v>6427</v>
      </c>
      <c r="D3379" s="10">
        <v>45268.38143518518</v>
      </c>
      <c r="E3379" s="9" t="s">
        <v>6327</v>
      </c>
      <c r="F3379" s="9" t="s">
        <v>6358</v>
      </c>
      <c r="G3379" s="9" t="s">
        <v>2491</v>
      </c>
      <c r="H3379" s="9" t="s">
        <v>6359</v>
      </c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</row>
    <row r="3380">
      <c r="A3380" s="11" t="s">
        <v>389</v>
      </c>
      <c r="B3380" s="9">
        <v>5.09769041E8</v>
      </c>
      <c r="C3380" s="9" t="s">
        <v>390</v>
      </c>
      <c r="D3380" s="10">
        <v>45268.38657407407</v>
      </c>
      <c r="E3380" s="9" t="s">
        <v>6324</v>
      </c>
      <c r="F3380" s="9" t="s">
        <v>6366</v>
      </c>
      <c r="G3380" s="9" t="s">
        <v>17</v>
      </c>
      <c r="H3380" s="9" t="s">
        <v>6378</v>
      </c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</row>
    <row r="3381">
      <c r="A3381" s="9" t="s">
        <v>6428</v>
      </c>
      <c r="B3381" s="9">
        <v>5.02127548E8</v>
      </c>
      <c r="C3381" s="9" t="s">
        <v>6429</v>
      </c>
      <c r="D3381" s="10">
        <v>45268.42949074074</v>
      </c>
      <c r="E3381" s="9" t="s">
        <v>6327</v>
      </c>
      <c r="F3381" s="9" t="s">
        <v>6358</v>
      </c>
      <c r="G3381" s="9" t="s">
        <v>17</v>
      </c>
      <c r="H3381" s="9" t="s">
        <v>6359</v>
      </c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</row>
    <row r="3382">
      <c r="A3382" s="9" t="s">
        <v>6430</v>
      </c>
      <c r="B3382" s="9">
        <v>5.05066324E8</v>
      </c>
      <c r="C3382" s="9" t="s">
        <v>6431</v>
      </c>
      <c r="D3382" s="10">
        <v>45268.46576388889</v>
      </c>
      <c r="E3382" s="9" t="s">
        <v>6327</v>
      </c>
      <c r="F3382" s="9" t="s">
        <v>6358</v>
      </c>
      <c r="G3382" s="9" t="s">
        <v>3978</v>
      </c>
      <c r="H3382" s="9" t="s">
        <v>6381</v>
      </c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</row>
    <row r="3383">
      <c r="A3383" s="9" t="s">
        <v>6432</v>
      </c>
      <c r="B3383" s="9">
        <v>5.47071861E8</v>
      </c>
      <c r="C3383" s="9" t="s">
        <v>6433</v>
      </c>
      <c r="D3383" s="10">
        <v>45268.47497685185</v>
      </c>
      <c r="E3383" s="9" t="s">
        <v>6324</v>
      </c>
      <c r="F3383" s="9" t="s">
        <v>6366</v>
      </c>
      <c r="G3383" s="9" t="s">
        <v>3978</v>
      </c>
      <c r="H3383" s="9" t="s">
        <v>6367</v>
      </c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</row>
    <row r="3384">
      <c r="A3384" s="11" t="s">
        <v>6434</v>
      </c>
      <c r="B3384" s="9">
        <v>5.05511975E8</v>
      </c>
      <c r="C3384" s="9" t="s">
        <v>6435</v>
      </c>
      <c r="D3384" s="10">
        <v>45268.4919212963</v>
      </c>
      <c r="E3384" s="9" t="s">
        <v>6324</v>
      </c>
      <c r="F3384" s="9" t="s">
        <v>6366</v>
      </c>
      <c r="G3384" s="9" t="s">
        <v>17</v>
      </c>
      <c r="H3384" s="9" t="s">
        <v>6367</v>
      </c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</row>
    <row r="3385">
      <c r="A3385" s="9" t="s">
        <v>6436</v>
      </c>
      <c r="B3385" s="9">
        <v>5.25917466E8</v>
      </c>
      <c r="C3385" s="9" t="s">
        <v>6437</v>
      </c>
      <c r="D3385" s="10">
        <v>45268.587372685186</v>
      </c>
      <c r="E3385" s="9" t="s">
        <v>6324</v>
      </c>
      <c r="F3385" s="9" t="s">
        <v>6366</v>
      </c>
      <c r="G3385" s="9" t="s">
        <v>17</v>
      </c>
      <c r="H3385" s="9" t="s">
        <v>6378</v>
      </c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</row>
    <row r="3386">
      <c r="A3386" s="11" t="s">
        <v>1760</v>
      </c>
      <c r="B3386" s="9">
        <v>5.04427774E8</v>
      </c>
      <c r="C3386" s="9" t="s">
        <v>6438</v>
      </c>
      <c r="D3386" s="10">
        <v>45268.63553240741</v>
      </c>
      <c r="E3386" s="9" t="s">
        <v>6324</v>
      </c>
      <c r="F3386" s="9" t="s">
        <v>6366</v>
      </c>
      <c r="G3386" s="9" t="s">
        <v>5005</v>
      </c>
      <c r="H3386" s="9" t="s">
        <v>6367</v>
      </c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</row>
    <row r="3387">
      <c r="A3387" s="11" t="s">
        <v>6439</v>
      </c>
      <c r="B3387" s="9">
        <v>5.3485557E8</v>
      </c>
      <c r="C3387" s="9" t="s">
        <v>6440</v>
      </c>
      <c r="D3387" s="10">
        <v>45268.635729166665</v>
      </c>
      <c r="E3387" s="9" t="s">
        <v>6327</v>
      </c>
      <c r="F3387" s="9" t="s">
        <v>6358</v>
      </c>
      <c r="G3387" s="9" t="s">
        <v>17</v>
      </c>
      <c r="H3387" s="9" t="s">
        <v>6381</v>
      </c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</row>
    <row r="3388">
      <c r="A3388" s="9" t="s">
        <v>6441</v>
      </c>
      <c r="B3388" s="9">
        <v>5.4943401E8</v>
      </c>
      <c r="C3388" s="9" t="s">
        <v>6442</v>
      </c>
      <c r="D3388" s="10">
        <v>45268.682754629626</v>
      </c>
      <c r="E3388" s="9" t="s">
        <v>6324</v>
      </c>
      <c r="F3388" s="9" t="s">
        <v>6366</v>
      </c>
      <c r="G3388" s="9" t="s">
        <v>2491</v>
      </c>
      <c r="H3388" s="9" t="s">
        <v>6367</v>
      </c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</row>
    <row r="3389">
      <c r="A3389" s="11" t="s">
        <v>6443</v>
      </c>
      <c r="B3389" s="9">
        <v>5.02212726E8</v>
      </c>
      <c r="C3389" s="9" t="s">
        <v>6444</v>
      </c>
      <c r="D3389" s="10">
        <v>45268.693402777775</v>
      </c>
      <c r="E3389" s="9" t="s">
        <v>6327</v>
      </c>
      <c r="F3389" s="9" t="s">
        <v>6358</v>
      </c>
      <c r="G3389" s="9" t="s">
        <v>17</v>
      </c>
      <c r="H3389" s="9" t="s">
        <v>6359</v>
      </c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</row>
    <row r="3390">
      <c r="A3390" s="9" t="s">
        <v>6445</v>
      </c>
      <c r="B3390" s="9">
        <v>5.0375378E8</v>
      </c>
      <c r="C3390" s="9" t="s">
        <v>6446</v>
      </c>
      <c r="D3390" s="10">
        <v>45268.701585648145</v>
      </c>
      <c r="E3390" s="9" t="s">
        <v>6327</v>
      </c>
      <c r="F3390" s="9" t="s">
        <v>6358</v>
      </c>
      <c r="G3390" s="9" t="s">
        <v>5005</v>
      </c>
      <c r="H3390" s="9" t="s">
        <v>6359</v>
      </c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</row>
    <row r="3391">
      <c r="A3391" s="11" t="s">
        <v>6439</v>
      </c>
      <c r="B3391" s="9">
        <v>5.3485557E8</v>
      </c>
      <c r="C3391" s="9" t="s">
        <v>6440</v>
      </c>
      <c r="D3391" s="10">
        <v>45268.7253125</v>
      </c>
      <c r="E3391" s="9" t="s">
        <v>6324</v>
      </c>
      <c r="F3391" s="9" t="s">
        <v>6366</v>
      </c>
      <c r="G3391" s="9" t="s">
        <v>17</v>
      </c>
      <c r="H3391" s="9" t="s">
        <v>6378</v>
      </c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</row>
    <row r="3392">
      <c r="A3392" s="9" t="s">
        <v>6447</v>
      </c>
      <c r="B3392" s="9">
        <v>5.07674417E8</v>
      </c>
      <c r="C3392" s="9" t="s">
        <v>6448</v>
      </c>
      <c r="D3392" s="10">
        <v>45268.756377314814</v>
      </c>
      <c r="E3392" s="9" t="s">
        <v>6324</v>
      </c>
      <c r="F3392" s="9" t="s">
        <v>6366</v>
      </c>
      <c r="G3392" s="9" t="s">
        <v>17</v>
      </c>
      <c r="H3392" s="9" t="s">
        <v>6367</v>
      </c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</row>
    <row r="3393">
      <c r="A3393" s="9" t="s">
        <v>5664</v>
      </c>
      <c r="B3393" s="9">
        <v>5.22370651E8</v>
      </c>
      <c r="C3393" s="9" t="s">
        <v>5665</v>
      </c>
      <c r="D3393" s="10">
        <v>45268.76510416667</v>
      </c>
      <c r="E3393" s="9" t="s">
        <v>6324</v>
      </c>
      <c r="F3393" s="9" t="s">
        <v>6366</v>
      </c>
      <c r="G3393" s="9" t="s">
        <v>17</v>
      </c>
      <c r="H3393" s="9" t="s">
        <v>6367</v>
      </c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</row>
    <row r="3394">
      <c r="A3394" s="11" t="s">
        <v>6449</v>
      </c>
      <c r="B3394" s="9">
        <v>5.2473774E8</v>
      </c>
      <c r="C3394" s="9" t="s">
        <v>6450</v>
      </c>
      <c r="D3394" s="10">
        <v>45268.77832175926</v>
      </c>
      <c r="E3394" s="9" t="s">
        <v>6327</v>
      </c>
      <c r="F3394" s="9" t="s">
        <v>6358</v>
      </c>
      <c r="G3394" s="9" t="s">
        <v>3978</v>
      </c>
      <c r="H3394" s="9" t="s">
        <v>6381</v>
      </c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</row>
    <row r="3395">
      <c r="A3395" s="9" t="s">
        <v>6451</v>
      </c>
      <c r="B3395" s="9">
        <v>5.4697191E8</v>
      </c>
      <c r="C3395" s="9" t="s">
        <v>6452</v>
      </c>
      <c r="D3395" s="10">
        <v>45268.7812962963</v>
      </c>
      <c r="E3395" s="9" t="s">
        <v>6324</v>
      </c>
      <c r="F3395" s="9" t="s">
        <v>6366</v>
      </c>
      <c r="G3395" s="9" t="s">
        <v>17</v>
      </c>
      <c r="H3395" s="9" t="s">
        <v>6367</v>
      </c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</row>
    <row r="3396">
      <c r="A3396" s="9" t="s">
        <v>6453</v>
      </c>
      <c r="B3396" s="9">
        <v>5.46190999E8</v>
      </c>
      <c r="C3396" s="9" t="s">
        <v>6454</v>
      </c>
      <c r="D3396" s="10">
        <v>45268.81663194444</v>
      </c>
      <c r="E3396" s="9" t="s">
        <v>6324</v>
      </c>
      <c r="F3396" s="9" t="s">
        <v>6366</v>
      </c>
      <c r="G3396" s="9" t="s">
        <v>17</v>
      </c>
      <c r="H3396" s="9" t="s">
        <v>6378</v>
      </c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</row>
    <row r="3397">
      <c r="A3397" s="11" t="s">
        <v>4239</v>
      </c>
      <c r="B3397" s="9">
        <v>5.0710111E8</v>
      </c>
      <c r="C3397" s="9" t="s">
        <v>4240</v>
      </c>
      <c r="D3397" s="10">
        <v>45268.828877314816</v>
      </c>
      <c r="E3397" s="9" t="s">
        <v>6327</v>
      </c>
      <c r="F3397" s="9" t="s">
        <v>6358</v>
      </c>
      <c r="G3397" s="9" t="s">
        <v>17</v>
      </c>
      <c r="H3397" s="9" t="s">
        <v>6359</v>
      </c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</row>
    <row r="3398">
      <c r="A3398" s="9" t="s">
        <v>6455</v>
      </c>
      <c r="B3398" s="9">
        <v>5.48177183E8</v>
      </c>
      <c r="C3398" s="9" t="s">
        <v>6456</v>
      </c>
      <c r="D3398" s="10">
        <v>45268.854849537034</v>
      </c>
      <c r="E3398" s="9" t="s">
        <v>6327</v>
      </c>
      <c r="F3398" s="9" t="s">
        <v>6358</v>
      </c>
      <c r="G3398" s="9" t="s">
        <v>3978</v>
      </c>
      <c r="H3398" s="9" t="s">
        <v>6359</v>
      </c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</row>
    <row r="3399">
      <c r="A3399" s="9" t="s">
        <v>6457</v>
      </c>
      <c r="B3399" s="9">
        <v>5.33014153E8</v>
      </c>
      <c r="C3399" s="9" t="s">
        <v>6458</v>
      </c>
      <c r="D3399" s="10">
        <v>45268.869571759256</v>
      </c>
      <c r="E3399" s="9" t="s">
        <v>6324</v>
      </c>
      <c r="F3399" s="9" t="s">
        <v>6366</v>
      </c>
      <c r="G3399" s="9" t="s">
        <v>17</v>
      </c>
      <c r="H3399" s="9" t="s">
        <v>6367</v>
      </c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</row>
    <row r="3400">
      <c r="A3400" s="9" t="s">
        <v>6459</v>
      </c>
      <c r="B3400" s="9">
        <v>5.23452264E8</v>
      </c>
      <c r="C3400" s="9" t="s">
        <v>6460</v>
      </c>
      <c r="D3400" s="10">
        <v>45268.87509259259</v>
      </c>
      <c r="E3400" s="9" t="s">
        <v>6327</v>
      </c>
      <c r="F3400" s="9" t="s">
        <v>6358</v>
      </c>
      <c r="G3400" s="9" t="s">
        <v>17</v>
      </c>
      <c r="H3400" s="9" t="s">
        <v>6359</v>
      </c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</row>
    <row r="3401">
      <c r="A3401" s="11" t="s">
        <v>6461</v>
      </c>
      <c r="B3401" s="9">
        <v>5.24468811E8</v>
      </c>
      <c r="C3401" s="9" t="s">
        <v>6462</v>
      </c>
      <c r="D3401" s="10">
        <v>45268.901400462964</v>
      </c>
      <c r="E3401" s="9" t="s">
        <v>6327</v>
      </c>
      <c r="F3401" s="9" t="s">
        <v>6358</v>
      </c>
      <c r="G3401" s="9" t="s">
        <v>17</v>
      </c>
      <c r="H3401" s="9" t="s">
        <v>6359</v>
      </c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</row>
    <row r="3402">
      <c r="A3402" s="11" t="s">
        <v>6463</v>
      </c>
      <c r="B3402" s="9">
        <v>5.45991028E8</v>
      </c>
      <c r="C3402" s="9" t="s">
        <v>6464</v>
      </c>
      <c r="D3402" s="10">
        <v>45269.01923611111</v>
      </c>
      <c r="E3402" s="9" t="s">
        <v>6324</v>
      </c>
      <c r="F3402" s="9" t="s">
        <v>6366</v>
      </c>
      <c r="G3402" s="9" t="s">
        <v>17</v>
      </c>
      <c r="H3402" s="9" t="s">
        <v>6367</v>
      </c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</row>
    <row r="3403">
      <c r="A3403" s="11" t="s">
        <v>3060</v>
      </c>
      <c r="B3403" s="9">
        <v>5.06664226E8</v>
      </c>
      <c r="C3403" s="9" t="s">
        <v>3061</v>
      </c>
      <c r="D3403" s="10">
        <v>45269.05613425926</v>
      </c>
      <c r="E3403" s="9" t="s">
        <v>6324</v>
      </c>
      <c r="F3403" s="9" t="s">
        <v>6366</v>
      </c>
      <c r="G3403" s="9" t="s">
        <v>17</v>
      </c>
      <c r="H3403" s="9" t="s">
        <v>6367</v>
      </c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</row>
    <row r="3404">
      <c r="A3404" s="9" t="s">
        <v>6465</v>
      </c>
      <c r="B3404" s="9">
        <v>5.23222706E8</v>
      </c>
      <c r="C3404" s="9" t="s">
        <v>6466</v>
      </c>
      <c r="D3404" s="10">
        <v>45269.27984953704</v>
      </c>
      <c r="E3404" s="9" t="s">
        <v>6324</v>
      </c>
      <c r="F3404" s="9" t="s">
        <v>6366</v>
      </c>
      <c r="G3404" s="9" t="s">
        <v>5005</v>
      </c>
      <c r="H3404" s="9" t="s">
        <v>6367</v>
      </c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</row>
    <row r="3405">
      <c r="A3405" s="9" t="s">
        <v>6467</v>
      </c>
      <c r="B3405" s="9">
        <v>5.49112666E8</v>
      </c>
      <c r="C3405" s="9" t="s">
        <v>6468</v>
      </c>
      <c r="D3405" s="10">
        <v>45269.29890046296</v>
      </c>
      <c r="E3405" s="9" t="s">
        <v>6324</v>
      </c>
      <c r="F3405" s="9" t="s">
        <v>6366</v>
      </c>
      <c r="G3405" s="9" t="s">
        <v>3978</v>
      </c>
      <c r="H3405" s="9" t="s">
        <v>6367</v>
      </c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</row>
    <row r="3406">
      <c r="A3406" s="9" t="s">
        <v>6469</v>
      </c>
      <c r="B3406" s="9">
        <v>5.24083827E8</v>
      </c>
      <c r="C3406" s="9" t="s">
        <v>6470</v>
      </c>
      <c r="D3406" s="10">
        <v>45269.34284722222</v>
      </c>
      <c r="E3406" s="9" t="s">
        <v>6324</v>
      </c>
      <c r="F3406" s="9" t="s">
        <v>6366</v>
      </c>
      <c r="G3406" s="9" t="s">
        <v>17</v>
      </c>
      <c r="H3406" s="9" t="s">
        <v>6378</v>
      </c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</row>
    <row r="3407">
      <c r="A3407" s="9" t="s">
        <v>6471</v>
      </c>
      <c r="B3407" s="9">
        <v>5.34283329E8</v>
      </c>
      <c r="C3407" s="9" t="s">
        <v>6472</v>
      </c>
      <c r="D3407" s="10">
        <v>45269.35465277778</v>
      </c>
      <c r="E3407" s="9" t="s">
        <v>6327</v>
      </c>
      <c r="F3407" s="9" t="s">
        <v>6358</v>
      </c>
      <c r="G3407" s="9" t="s">
        <v>3978</v>
      </c>
      <c r="H3407" s="9" t="s">
        <v>6381</v>
      </c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</row>
    <row r="3408">
      <c r="A3408" s="11" t="s">
        <v>3407</v>
      </c>
      <c r="B3408" s="9">
        <v>5.3301771E8</v>
      </c>
      <c r="C3408" s="9" t="s">
        <v>3408</v>
      </c>
      <c r="D3408" s="10">
        <v>45269.410416666666</v>
      </c>
      <c r="E3408" s="9" t="s">
        <v>6327</v>
      </c>
      <c r="F3408" s="9" t="s">
        <v>6358</v>
      </c>
      <c r="G3408" s="9" t="s">
        <v>17</v>
      </c>
      <c r="H3408" s="9" t="s">
        <v>6359</v>
      </c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</row>
    <row r="3409">
      <c r="A3409" s="11" t="s">
        <v>6473</v>
      </c>
      <c r="B3409" s="9">
        <v>5.38319989E8</v>
      </c>
      <c r="C3409" s="9" t="s">
        <v>6474</v>
      </c>
      <c r="D3409" s="10">
        <v>45269.45210648148</v>
      </c>
      <c r="E3409" s="9" t="s">
        <v>6324</v>
      </c>
      <c r="F3409" s="9" t="s">
        <v>6366</v>
      </c>
      <c r="G3409" s="9" t="s">
        <v>6475</v>
      </c>
      <c r="H3409" s="9" t="s">
        <v>6378</v>
      </c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</row>
    <row r="3410">
      <c r="A3410" s="9" t="s">
        <v>6476</v>
      </c>
      <c r="B3410" s="9">
        <v>5.45212578E8</v>
      </c>
      <c r="C3410" s="9" t="s">
        <v>6477</v>
      </c>
      <c r="D3410" s="10">
        <v>45269.45998842592</v>
      </c>
      <c r="E3410" s="9" t="s">
        <v>6327</v>
      </c>
      <c r="F3410" s="9" t="s">
        <v>6358</v>
      </c>
      <c r="G3410" s="9" t="s">
        <v>17</v>
      </c>
      <c r="H3410" s="9" t="s">
        <v>6359</v>
      </c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</row>
    <row r="3411">
      <c r="A3411" s="9" t="s">
        <v>6478</v>
      </c>
      <c r="B3411" s="9">
        <v>5.0350373E8</v>
      </c>
      <c r="C3411" s="9" t="s">
        <v>6479</v>
      </c>
      <c r="D3411" s="10">
        <v>45269.4609375</v>
      </c>
      <c r="E3411" s="9" t="s">
        <v>6324</v>
      </c>
      <c r="F3411" s="9" t="s">
        <v>6366</v>
      </c>
      <c r="G3411" s="9" t="s">
        <v>17</v>
      </c>
      <c r="H3411" s="9" t="s">
        <v>6367</v>
      </c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</row>
    <row r="3412">
      <c r="A3412" s="9" t="s">
        <v>6372</v>
      </c>
      <c r="B3412" s="9">
        <v>5.22511531E8</v>
      </c>
      <c r="C3412" s="9" t="s">
        <v>6373</v>
      </c>
      <c r="D3412" s="10">
        <v>45269.51128472222</v>
      </c>
      <c r="E3412" s="9" t="s">
        <v>6327</v>
      </c>
      <c r="F3412" s="9" t="s">
        <v>6358</v>
      </c>
      <c r="G3412" s="9" t="s">
        <v>17</v>
      </c>
      <c r="H3412" s="9" t="s">
        <v>6359</v>
      </c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</row>
    <row r="3413">
      <c r="A3413" s="11" t="s">
        <v>6480</v>
      </c>
      <c r="B3413" s="9">
        <v>5.2278025E8</v>
      </c>
      <c r="C3413" s="9" t="s">
        <v>6481</v>
      </c>
      <c r="D3413" s="10">
        <v>45269.528125</v>
      </c>
      <c r="E3413" s="9" t="s">
        <v>6324</v>
      </c>
      <c r="F3413" s="9" t="s">
        <v>6366</v>
      </c>
      <c r="G3413" s="9" t="s">
        <v>3978</v>
      </c>
      <c r="H3413" s="9" t="s">
        <v>6367</v>
      </c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</row>
    <row r="3414">
      <c r="A3414" s="9" t="s">
        <v>6482</v>
      </c>
      <c r="B3414" s="9">
        <v>5.05534445E8</v>
      </c>
      <c r="C3414" s="9" t="s">
        <v>6483</v>
      </c>
      <c r="D3414" s="10">
        <v>45269.53728009259</v>
      </c>
      <c r="E3414" s="9" t="s">
        <v>6327</v>
      </c>
      <c r="F3414" s="9" t="s">
        <v>6358</v>
      </c>
      <c r="G3414" s="9" t="s">
        <v>3978</v>
      </c>
      <c r="H3414" s="9" t="s">
        <v>6359</v>
      </c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</row>
    <row r="3415">
      <c r="A3415" s="9" t="s">
        <v>5006</v>
      </c>
      <c r="B3415" s="9">
        <v>5.46404775E8</v>
      </c>
      <c r="C3415" s="9" t="s">
        <v>5007</v>
      </c>
      <c r="D3415" s="10">
        <v>45269.54746527778</v>
      </c>
      <c r="E3415" s="9" t="s">
        <v>6324</v>
      </c>
      <c r="F3415" s="9" t="s">
        <v>6366</v>
      </c>
      <c r="G3415" s="9" t="s">
        <v>17</v>
      </c>
      <c r="H3415" s="9" t="s">
        <v>6367</v>
      </c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</row>
    <row r="3416">
      <c r="A3416" s="9" t="s">
        <v>6484</v>
      </c>
      <c r="B3416" s="9">
        <v>5.32844299E8</v>
      </c>
      <c r="C3416" s="9" t="s">
        <v>6485</v>
      </c>
      <c r="D3416" s="10">
        <v>45269.6330787037</v>
      </c>
      <c r="E3416" s="9" t="s">
        <v>6324</v>
      </c>
      <c r="F3416" s="9" t="s">
        <v>6366</v>
      </c>
      <c r="G3416" s="9" t="s">
        <v>5005</v>
      </c>
      <c r="H3416" s="9" t="s">
        <v>6367</v>
      </c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</row>
    <row r="3417">
      <c r="A3417" s="9" t="s">
        <v>6486</v>
      </c>
      <c r="B3417" s="9">
        <v>5.27976757E8</v>
      </c>
      <c r="C3417" s="9" t="s">
        <v>6487</v>
      </c>
      <c r="D3417" s="10">
        <v>45269.63796296297</v>
      </c>
      <c r="E3417" s="9" t="s">
        <v>6324</v>
      </c>
      <c r="F3417" s="9" t="s">
        <v>6366</v>
      </c>
      <c r="G3417" s="9" t="s">
        <v>2491</v>
      </c>
      <c r="H3417" s="9" t="s">
        <v>6378</v>
      </c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</row>
    <row r="3418">
      <c r="A3418" s="9" t="s">
        <v>5006</v>
      </c>
      <c r="B3418" s="9">
        <v>5.46404775E8</v>
      </c>
      <c r="C3418" s="9" t="s">
        <v>5007</v>
      </c>
      <c r="D3418" s="10">
        <v>45269.646944444445</v>
      </c>
      <c r="E3418" s="9" t="s">
        <v>6327</v>
      </c>
      <c r="F3418" s="9" t="s">
        <v>6358</v>
      </c>
      <c r="G3418" s="9" t="s">
        <v>17</v>
      </c>
      <c r="H3418" s="9" t="s">
        <v>6381</v>
      </c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</row>
    <row r="3419">
      <c r="A3419" s="11" t="s">
        <v>1964</v>
      </c>
      <c r="B3419" s="9">
        <v>5.07999353E8</v>
      </c>
      <c r="C3419" s="9" t="s">
        <v>1965</v>
      </c>
      <c r="D3419" s="10">
        <v>45269.650821759256</v>
      </c>
      <c r="E3419" s="9" t="s">
        <v>6327</v>
      </c>
      <c r="F3419" s="9" t="s">
        <v>6358</v>
      </c>
      <c r="G3419" s="9" t="s">
        <v>17</v>
      </c>
      <c r="H3419" s="9" t="s">
        <v>6359</v>
      </c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</row>
    <row r="3420">
      <c r="A3420" s="11" t="s">
        <v>6488</v>
      </c>
      <c r="B3420" s="9">
        <v>5.23841211E8</v>
      </c>
      <c r="C3420" s="9" t="s">
        <v>6489</v>
      </c>
      <c r="D3420" s="10">
        <v>45269.661041666666</v>
      </c>
      <c r="E3420" s="9" t="s">
        <v>6327</v>
      </c>
      <c r="F3420" s="9" t="s">
        <v>6358</v>
      </c>
      <c r="G3420" s="9" t="s">
        <v>3978</v>
      </c>
      <c r="H3420" s="9" t="s">
        <v>6359</v>
      </c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</row>
    <row r="3421">
      <c r="A3421" s="9" t="s">
        <v>6490</v>
      </c>
      <c r="B3421" s="9">
        <v>5.07643721E8</v>
      </c>
      <c r="C3421" s="9" t="s">
        <v>6491</v>
      </c>
      <c r="D3421" s="10">
        <v>45269.67458333333</v>
      </c>
      <c r="E3421" s="9" t="s">
        <v>6324</v>
      </c>
      <c r="F3421" s="9" t="s">
        <v>6366</v>
      </c>
      <c r="G3421" s="9" t="s">
        <v>5005</v>
      </c>
      <c r="H3421" s="9" t="s">
        <v>6378</v>
      </c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</row>
    <row r="3422">
      <c r="A3422" s="11" t="s">
        <v>2034</v>
      </c>
      <c r="B3422" s="9">
        <v>5.47806155E8</v>
      </c>
      <c r="C3422" s="9" t="s">
        <v>2035</v>
      </c>
      <c r="D3422" s="10">
        <v>45269.686793981484</v>
      </c>
      <c r="E3422" s="9" t="s">
        <v>6324</v>
      </c>
      <c r="F3422" s="9" t="s">
        <v>6366</v>
      </c>
      <c r="G3422" s="9" t="s">
        <v>5005</v>
      </c>
      <c r="H3422" s="9" t="s">
        <v>6367</v>
      </c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</row>
    <row r="3423">
      <c r="A3423" s="9" t="s">
        <v>6492</v>
      </c>
      <c r="B3423" s="9">
        <v>5.23725928E8</v>
      </c>
      <c r="C3423" s="9" t="s">
        <v>6493</v>
      </c>
      <c r="D3423" s="10">
        <v>45269.687731481485</v>
      </c>
      <c r="E3423" s="9" t="s">
        <v>6324</v>
      </c>
      <c r="F3423" s="9" t="s">
        <v>6366</v>
      </c>
      <c r="G3423" s="9" t="s">
        <v>17</v>
      </c>
      <c r="H3423" s="9" t="s">
        <v>6367</v>
      </c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</row>
    <row r="3424">
      <c r="A3424" s="9" t="s">
        <v>6494</v>
      </c>
      <c r="B3424" s="9">
        <v>5.22744228E8</v>
      </c>
      <c r="C3424" s="9" t="s">
        <v>6495</v>
      </c>
      <c r="D3424" s="10">
        <v>45269.75335648148</v>
      </c>
      <c r="E3424" s="9" t="s">
        <v>6324</v>
      </c>
      <c r="F3424" s="9" t="s">
        <v>6366</v>
      </c>
      <c r="G3424" s="9" t="s">
        <v>17</v>
      </c>
      <c r="H3424" s="9" t="s">
        <v>6378</v>
      </c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</row>
    <row r="3425">
      <c r="A3425" s="9" t="s">
        <v>6496</v>
      </c>
      <c r="B3425" s="9">
        <v>5.24056402E8</v>
      </c>
      <c r="C3425" s="9" t="s">
        <v>6497</v>
      </c>
      <c r="D3425" s="10">
        <v>45269.76244212963</v>
      </c>
      <c r="E3425" s="9" t="s">
        <v>6324</v>
      </c>
      <c r="F3425" s="9" t="s">
        <v>6366</v>
      </c>
      <c r="G3425" s="9" t="s">
        <v>17</v>
      </c>
      <c r="H3425" s="9" t="s">
        <v>6367</v>
      </c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</row>
    <row r="3426">
      <c r="A3426" s="9" t="s">
        <v>6498</v>
      </c>
      <c r="B3426" s="9">
        <v>5.42645301E8</v>
      </c>
      <c r="C3426" s="9" t="s">
        <v>6499</v>
      </c>
      <c r="D3426" s="10">
        <v>45269.7641087963</v>
      </c>
      <c r="E3426" s="9" t="s">
        <v>6324</v>
      </c>
      <c r="F3426" s="9" t="s">
        <v>6366</v>
      </c>
      <c r="G3426" s="9" t="s">
        <v>17</v>
      </c>
      <c r="H3426" s="9" t="s">
        <v>6367</v>
      </c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</row>
    <row r="3427">
      <c r="A3427" s="11" t="s">
        <v>6500</v>
      </c>
      <c r="B3427" s="9">
        <v>5.09281979E8</v>
      </c>
      <c r="C3427" s="9" t="s">
        <v>6501</v>
      </c>
      <c r="D3427" s="10">
        <v>45269.7796875</v>
      </c>
      <c r="E3427" s="9" t="s">
        <v>6324</v>
      </c>
      <c r="F3427" s="9" t="s">
        <v>6366</v>
      </c>
      <c r="G3427" s="9" t="s">
        <v>3978</v>
      </c>
      <c r="H3427" s="9" t="s">
        <v>6378</v>
      </c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</row>
    <row r="3428">
      <c r="A3428" s="9" t="s">
        <v>6502</v>
      </c>
      <c r="B3428" s="9">
        <v>5.46934431E8</v>
      </c>
      <c r="C3428" s="9" t="s">
        <v>6503</v>
      </c>
      <c r="D3428" s="10">
        <v>45269.792662037034</v>
      </c>
      <c r="E3428" s="9" t="s">
        <v>6324</v>
      </c>
      <c r="F3428" s="9" t="s">
        <v>6366</v>
      </c>
      <c r="G3428" s="9" t="s">
        <v>17</v>
      </c>
      <c r="H3428" s="9" t="s">
        <v>6367</v>
      </c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</row>
    <row r="3429">
      <c r="A3429" s="9" t="s">
        <v>6504</v>
      </c>
      <c r="B3429" s="9">
        <v>5.49194479E8</v>
      </c>
      <c r="C3429" s="9" t="s">
        <v>6505</v>
      </c>
      <c r="D3429" s="10">
        <v>45269.80163194444</v>
      </c>
      <c r="E3429" s="9" t="s">
        <v>6324</v>
      </c>
      <c r="F3429" s="9" t="s">
        <v>6366</v>
      </c>
      <c r="G3429" s="9" t="s">
        <v>17</v>
      </c>
      <c r="H3429" s="9" t="s">
        <v>6367</v>
      </c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</row>
    <row r="3430">
      <c r="A3430" s="9" t="s">
        <v>6506</v>
      </c>
      <c r="B3430" s="9">
        <v>5.24708019E8</v>
      </c>
      <c r="C3430" s="9" t="s">
        <v>6507</v>
      </c>
      <c r="D3430" s="10">
        <v>45269.826898148145</v>
      </c>
      <c r="E3430" s="9" t="s">
        <v>6327</v>
      </c>
      <c r="F3430" s="9" t="s">
        <v>6358</v>
      </c>
      <c r="G3430" s="9" t="s">
        <v>3978</v>
      </c>
      <c r="H3430" s="9" t="s">
        <v>6381</v>
      </c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</row>
    <row r="3431">
      <c r="A3431" s="9" t="s">
        <v>6508</v>
      </c>
      <c r="B3431" s="9">
        <v>5.49761428E8</v>
      </c>
      <c r="C3431" s="9" t="s">
        <v>6509</v>
      </c>
      <c r="D3431" s="10">
        <v>45269.83236111111</v>
      </c>
      <c r="E3431" s="9" t="s">
        <v>6327</v>
      </c>
      <c r="F3431" s="9" t="s">
        <v>6358</v>
      </c>
      <c r="G3431" s="9" t="s">
        <v>3978</v>
      </c>
      <c r="H3431" s="9" t="s">
        <v>6359</v>
      </c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</row>
    <row r="3432">
      <c r="A3432" s="9" t="s">
        <v>6510</v>
      </c>
      <c r="B3432" s="9">
        <v>5.46494471E8</v>
      </c>
      <c r="C3432" s="9" t="s">
        <v>6511</v>
      </c>
      <c r="D3432" s="10">
        <v>45269.83929398148</v>
      </c>
      <c r="E3432" s="9" t="s">
        <v>6327</v>
      </c>
      <c r="F3432" s="9" t="s">
        <v>6358</v>
      </c>
      <c r="G3432" s="9" t="s">
        <v>3978</v>
      </c>
      <c r="H3432" s="9" t="s">
        <v>6381</v>
      </c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</row>
    <row r="3433">
      <c r="A3433" s="9" t="s">
        <v>6512</v>
      </c>
      <c r="B3433" s="9">
        <v>5.22288328E8</v>
      </c>
      <c r="C3433" s="9" t="s">
        <v>6513</v>
      </c>
      <c r="D3433" s="10">
        <v>45269.849340277775</v>
      </c>
      <c r="E3433" s="9" t="s">
        <v>6324</v>
      </c>
      <c r="F3433" s="9" t="s">
        <v>6366</v>
      </c>
      <c r="G3433" s="9" t="s">
        <v>3978</v>
      </c>
      <c r="H3433" s="9" t="s">
        <v>6367</v>
      </c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</row>
    <row r="3434">
      <c r="A3434" s="9" t="s">
        <v>6514</v>
      </c>
      <c r="B3434" s="9">
        <v>5.26934115E8</v>
      </c>
      <c r="C3434" s="9" t="s">
        <v>6515</v>
      </c>
      <c r="D3434" s="10">
        <v>45269.88533564815</v>
      </c>
      <c r="E3434" s="9" t="s">
        <v>6327</v>
      </c>
      <c r="F3434" s="9" t="s">
        <v>6358</v>
      </c>
      <c r="G3434" s="9" t="s">
        <v>3978</v>
      </c>
      <c r="H3434" s="9" t="s">
        <v>6381</v>
      </c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</row>
    <row r="3435">
      <c r="A3435" s="9" t="s">
        <v>6516</v>
      </c>
      <c r="B3435" s="9">
        <v>5.05204323E8</v>
      </c>
      <c r="C3435" s="9" t="s">
        <v>6517</v>
      </c>
      <c r="D3435" s="10">
        <v>45269.90635416667</v>
      </c>
      <c r="E3435" s="9" t="s">
        <v>6324</v>
      </c>
      <c r="F3435" s="9" t="s">
        <v>6366</v>
      </c>
      <c r="G3435" s="9" t="s">
        <v>3978</v>
      </c>
      <c r="H3435" s="9" t="s">
        <v>6367</v>
      </c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</row>
    <row r="3436">
      <c r="A3436" s="9" t="s">
        <v>6518</v>
      </c>
      <c r="B3436" s="9">
        <v>5.46550069E8</v>
      </c>
      <c r="C3436" s="9" t="s">
        <v>6519</v>
      </c>
      <c r="D3436" s="10">
        <v>45269.91670138889</v>
      </c>
      <c r="E3436" s="9" t="s">
        <v>6327</v>
      </c>
      <c r="F3436" s="9" t="s">
        <v>6358</v>
      </c>
      <c r="G3436" s="9" t="s">
        <v>17</v>
      </c>
      <c r="H3436" s="9" t="s">
        <v>6359</v>
      </c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</row>
    <row r="3437">
      <c r="A3437" s="9" t="s">
        <v>6520</v>
      </c>
      <c r="B3437" s="9">
        <v>5.04848174E8</v>
      </c>
      <c r="C3437" s="9" t="s">
        <v>6521</v>
      </c>
      <c r="D3437" s="10">
        <v>45269.92810185185</v>
      </c>
      <c r="E3437" s="9" t="s">
        <v>6324</v>
      </c>
      <c r="F3437" s="9" t="s">
        <v>6366</v>
      </c>
      <c r="G3437" s="9" t="s">
        <v>17</v>
      </c>
      <c r="H3437" s="9" t="s">
        <v>6367</v>
      </c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</row>
    <row r="3438">
      <c r="A3438" s="9" t="s">
        <v>6522</v>
      </c>
      <c r="B3438" s="9">
        <v>5.23098932E8</v>
      </c>
      <c r="C3438" s="9" t="s">
        <v>6523</v>
      </c>
      <c r="D3438" s="10">
        <v>45269.94678240741</v>
      </c>
      <c r="E3438" s="9" t="s">
        <v>6327</v>
      </c>
      <c r="F3438" s="9" t="s">
        <v>6358</v>
      </c>
      <c r="G3438" s="9" t="s">
        <v>2491</v>
      </c>
      <c r="H3438" s="9" t="s">
        <v>6359</v>
      </c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</row>
    <row r="3439">
      <c r="A3439" s="9" t="s">
        <v>6524</v>
      </c>
      <c r="B3439" s="9">
        <v>5.26367199E8</v>
      </c>
      <c r="C3439" s="9" t="s">
        <v>6525</v>
      </c>
      <c r="D3439" s="10">
        <v>45270.01403935185</v>
      </c>
      <c r="E3439" s="9" t="s">
        <v>6324</v>
      </c>
      <c r="F3439" s="9" t="s">
        <v>6366</v>
      </c>
      <c r="G3439" s="9" t="s">
        <v>3978</v>
      </c>
      <c r="H3439" s="9" t="s">
        <v>6367</v>
      </c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</row>
    <row r="3440">
      <c r="A3440" s="11" t="s">
        <v>6526</v>
      </c>
      <c r="B3440" s="9">
        <v>5.23600999E8</v>
      </c>
      <c r="C3440" s="9" t="s">
        <v>6527</v>
      </c>
      <c r="D3440" s="10">
        <v>45270.02684027778</v>
      </c>
      <c r="E3440" s="9" t="s">
        <v>6327</v>
      </c>
      <c r="F3440" s="9" t="s">
        <v>6358</v>
      </c>
      <c r="G3440" s="9" t="s">
        <v>3978</v>
      </c>
      <c r="H3440" s="9" t="s">
        <v>6359</v>
      </c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</row>
    <row r="3441">
      <c r="A3441" s="11" t="s">
        <v>6528</v>
      </c>
      <c r="B3441" s="9">
        <v>5.87206041E8</v>
      </c>
      <c r="C3441" s="9" t="s">
        <v>6529</v>
      </c>
      <c r="D3441" s="10">
        <v>45270.03824074074</v>
      </c>
      <c r="E3441" s="9" t="s">
        <v>6324</v>
      </c>
      <c r="F3441" s="9" t="s">
        <v>6366</v>
      </c>
      <c r="G3441" s="9" t="s">
        <v>3978</v>
      </c>
      <c r="H3441" s="9" t="s">
        <v>6367</v>
      </c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</row>
    <row r="3442">
      <c r="A3442" s="11" t="s">
        <v>6530</v>
      </c>
      <c r="B3442" s="9">
        <v>5.23338126E8</v>
      </c>
      <c r="C3442" s="9" t="s">
        <v>6531</v>
      </c>
      <c r="D3442" s="10">
        <v>45270.14770833333</v>
      </c>
      <c r="E3442" s="9" t="s">
        <v>6324</v>
      </c>
      <c r="F3442" s="9" t="s">
        <v>6366</v>
      </c>
      <c r="G3442" s="9" t="s">
        <v>17</v>
      </c>
      <c r="H3442" s="9" t="s">
        <v>6378</v>
      </c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</row>
    <row r="3443">
      <c r="A3443" s="11" t="s">
        <v>6532</v>
      </c>
      <c r="B3443" s="9">
        <v>5.2830158E8</v>
      </c>
      <c r="C3443" s="9" t="s">
        <v>6533</v>
      </c>
      <c r="D3443" s="10">
        <v>45270.20019675926</v>
      </c>
      <c r="E3443" s="9" t="s">
        <v>6327</v>
      </c>
      <c r="F3443" s="9" t="s">
        <v>6358</v>
      </c>
      <c r="G3443" s="9" t="s">
        <v>3978</v>
      </c>
      <c r="H3443" s="9" t="s">
        <v>6359</v>
      </c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</row>
    <row r="3444">
      <c r="A3444" s="9" t="s">
        <v>6534</v>
      </c>
      <c r="B3444" s="9">
        <v>5.43402142E8</v>
      </c>
      <c r="C3444" s="9" t="s">
        <v>6535</v>
      </c>
      <c r="D3444" s="10">
        <v>45270.38775462963</v>
      </c>
      <c r="E3444" s="9" t="s">
        <v>6327</v>
      </c>
      <c r="F3444" s="9" t="s">
        <v>6358</v>
      </c>
      <c r="G3444" s="9" t="s">
        <v>5005</v>
      </c>
      <c r="H3444" s="9" t="s">
        <v>6381</v>
      </c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</row>
    <row r="3445">
      <c r="A3445" s="11" t="s">
        <v>6536</v>
      </c>
      <c r="B3445" s="9">
        <v>5.22289223E8</v>
      </c>
      <c r="C3445" s="9" t="s">
        <v>6537</v>
      </c>
      <c r="D3445" s="10">
        <v>45270.40369212963</v>
      </c>
      <c r="E3445" s="9" t="s">
        <v>6324</v>
      </c>
      <c r="F3445" s="9" t="s">
        <v>6366</v>
      </c>
      <c r="G3445" s="9" t="s">
        <v>17</v>
      </c>
      <c r="H3445" s="9" t="s">
        <v>6378</v>
      </c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</row>
    <row r="3446">
      <c r="A3446" s="9" t="s">
        <v>6538</v>
      </c>
      <c r="B3446" s="9">
        <v>5.4256017E8</v>
      </c>
      <c r="C3446" s="9" t="s">
        <v>6539</v>
      </c>
      <c r="D3446" s="10">
        <v>45270.414375</v>
      </c>
      <c r="E3446" s="9" t="s">
        <v>6324</v>
      </c>
      <c r="F3446" s="9" t="s">
        <v>6366</v>
      </c>
      <c r="G3446" s="9" t="s">
        <v>17</v>
      </c>
      <c r="H3446" s="9" t="s">
        <v>6367</v>
      </c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</row>
    <row r="3447">
      <c r="A3447" s="9" t="s">
        <v>6522</v>
      </c>
      <c r="B3447" s="9">
        <v>5.23098932E8</v>
      </c>
      <c r="C3447" s="9" t="s">
        <v>6523</v>
      </c>
      <c r="D3447" s="10">
        <v>45270.44768518519</v>
      </c>
      <c r="E3447" s="9" t="s">
        <v>6324</v>
      </c>
      <c r="F3447" s="9" t="s">
        <v>6366</v>
      </c>
      <c r="G3447" s="9" t="s">
        <v>17</v>
      </c>
      <c r="H3447" s="9" t="s">
        <v>6378</v>
      </c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</row>
    <row r="3448">
      <c r="A3448" s="11" t="s">
        <v>6540</v>
      </c>
      <c r="B3448" s="9">
        <v>5.07467585E8</v>
      </c>
      <c r="C3448" s="9" t="s">
        <v>6541</v>
      </c>
      <c r="D3448" s="10">
        <v>45270.456296296295</v>
      </c>
      <c r="E3448" s="9" t="s">
        <v>6324</v>
      </c>
      <c r="F3448" s="9" t="s">
        <v>6366</v>
      </c>
      <c r="G3448" s="9" t="s">
        <v>17</v>
      </c>
      <c r="H3448" s="9" t="s">
        <v>6367</v>
      </c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</row>
    <row r="3449">
      <c r="A3449" s="11" t="s">
        <v>6542</v>
      </c>
      <c r="B3449" s="9">
        <v>5.04637463E8</v>
      </c>
      <c r="C3449" s="9" t="s">
        <v>6543</v>
      </c>
      <c r="D3449" s="10">
        <v>45270.514861111114</v>
      </c>
      <c r="E3449" s="9" t="s">
        <v>6324</v>
      </c>
      <c r="F3449" s="9" t="s">
        <v>6366</v>
      </c>
      <c r="G3449" s="9" t="s">
        <v>3978</v>
      </c>
      <c r="H3449" s="9" t="s">
        <v>6367</v>
      </c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</row>
    <row r="3450">
      <c r="A3450" s="9" t="s">
        <v>6544</v>
      </c>
      <c r="B3450" s="9">
        <v>5.09029088E8</v>
      </c>
      <c r="C3450" s="9" t="s">
        <v>6545</v>
      </c>
      <c r="D3450" s="10">
        <v>45270.51550925926</v>
      </c>
      <c r="E3450" s="9" t="s">
        <v>6324</v>
      </c>
      <c r="F3450" s="9" t="s">
        <v>6366</v>
      </c>
      <c r="G3450" s="9" t="s">
        <v>17</v>
      </c>
      <c r="H3450" s="9" t="s">
        <v>6378</v>
      </c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</row>
    <row r="3451">
      <c r="A3451" s="9" t="s">
        <v>6546</v>
      </c>
      <c r="B3451" s="9">
        <v>5.85631476E8</v>
      </c>
      <c r="C3451" s="9" t="s">
        <v>6547</v>
      </c>
      <c r="D3451" s="10">
        <v>45270.53780092593</v>
      </c>
      <c r="E3451" s="9" t="s">
        <v>6324</v>
      </c>
      <c r="F3451" s="9" t="s">
        <v>6366</v>
      </c>
      <c r="G3451" s="9" t="s">
        <v>17</v>
      </c>
      <c r="H3451" s="9" t="s">
        <v>6378</v>
      </c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</row>
    <row r="3452">
      <c r="A3452" s="9" t="s">
        <v>6548</v>
      </c>
      <c r="B3452" s="9">
        <v>5.24222907E8</v>
      </c>
      <c r="C3452" s="9" t="s">
        <v>6549</v>
      </c>
      <c r="D3452" s="10">
        <v>45270.55126157407</v>
      </c>
      <c r="E3452" s="9" t="s">
        <v>6324</v>
      </c>
      <c r="F3452" s="9" t="s">
        <v>6366</v>
      </c>
      <c r="G3452" s="9" t="s">
        <v>5005</v>
      </c>
      <c r="H3452" s="9" t="s">
        <v>6367</v>
      </c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</row>
    <row r="3453">
      <c r="A3453" s="9" t="s">
        <v>6550</v>
      </c>
      <c r="B3453" s="9">
        <v>5.02004103E8</v>
      </c>
      <c r="C3453" s="9" t="s">
        <v>6551</v>
      </c>
      <c r="D3453" s="10">
        <v>45270.61788194445</v>
      </c>
      <c r="E3453" s="9" t="s">
        <v>6324</v>
      </c>
      <c r="F3453" s="9" t="s">
        <v>6366</v>
      </c>
      <c r="G3453" s="9" t="s">
        <v>3978</v>
      </c>
      <c r="H3453" s="9" t="s">
        <v>6378</v>
      </c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</row>
    <row r="3454">
      <c r="A3454" s="9" t="s">
        <v>6552</v>
      </c>
      <c r="B3454" s="9">
        <v>5.3221451E8</v>
      </c>
      <c r="C3454" s="9" t="s">
        <v>6553</v>
      </c>
      <c r="D3454" s="10">
        <v>45270.63545138889</v>
      </c>
      <c r="E3454" s="9" t="s">
        <v>6327</v>
      </c>
      <c r="F3454" s="9" t="s">
        <v>6358</v>
      </c>
      <c r="G3454" s="9" t="s">
        <v>17</v>
      </c>
      <c r="H3454" s="9" t="s">
        <v>6359</v>
      </c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</row>
    <row r="3455">
      <c r="A3455" s="9" t="s">
        <v>6554</v>
      </c>
      <c r="B3455" s="9">
        <v>5.02425418E8</v>
      </c>
      <c r="C3455" s="9" t="s">
        <v>6555</v>
      </c>
      <c r="D3455" s="10">
        <v>45270.64494212963</v>
      </c>
      <c r="E3455" s="9" t="s">
        <v>6324</v>
      </c>
      <c r="F3455" s="9" t="s">
        <v>6366</v>
      </c>
      <c r="G3455" s="9" t="s">
        <v>17</v>
      </c>
      <c r="H3455" s="9" t="s">
        <v>6367</v>
      </c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</row>
    <row r="3456">
      <c r="A3456" s="11" t="s">
        <v>6556</v>
      </c>
      <c r="B3456" s="9">
        <v>5.46838336E8</v>
      </c>
      <c r="C3456" s="9" t="s">
        <v>6557</v>
      </c>
      <c r="D3456" s="10">
        <v>45270.680625</v>
      </c>
      <c r="E3456" s="9" t="s">
        <v>6324</v>
      </c>
      <c r="F3456" s="9" t="s">
        <v>6366</v>
      </c>
      <c r="G3456" s="9" t="s">
        <v>3978</v>
      </c>
      <c r="H3456" s="9" t="s">
        <v>6367</v>
      </c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</row>
    <row r="3457">
      <c r="A3457" s="9" t="s">
        <v>5486</v>
      </c>
      <c r="B3457" s="9">
        <v>5.04488408E8</v>
      </c>
      <c r="C3457" s="9" t="s">
        <v>5487</v>
      </c>
      <c r="D3457" s="10">
        <v>45270.71916666667</v>
      </c>
      <c r="E3457" s="9" t="s">
        <v>6324</v>
      </c>
      <c r="F3457" s="9" t="s">
        <v>6366</v>
      </c>
      <c r="G3457" s="9" t="s">
        <v>17</v>
      </c>
      <c r="H3457" s="9" t="s">
        <v>6378</v>
      </c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</row>
    <row r="3458">
      <c r="A3458" s="9" t="s">
        <v>6558</v>
      </c>
      <c r="B3458" s="9">
        <v>5.22582287E8</v>
      </c>
      <c r="C3458" s="9" t="s">
        <v>6559</v>
      </c>
      <c r="D3458" s="10">
        <v>45270.7359375</v>
      </c>
      <c r="E3458" s="9" t="s">
        <v>6327</v>
      </c>
      <c r="F3458" s="9" t="s">
        <v>6358</v>
      </c>
      <c r="G3458" s="9" t="s">
        <v>17</v>
      </c>
      <c r="H3458" s="9" t="s">
        <v>6560</v>
      </c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</row>
    <row r="3459">
      <c r="A3459" s="9" t="s">
        <v>6561</v>
      </c>
      <c r="B3459" s="9">
        <v>5.23596206E8</v>
      </c>
      <c r="C3459" s="9" t="s">
        <v>6562</v>
      </c>
      <c r="D3459" s="10">
        <v>45270.78690972222</v>
      </c>
      <c r="E3459" s="9" t="s">
        <v>6324</v>
      </c>
      <c r="F3459" s="9" t="s">
        <v>6366</v>
      </c>
      <c r="G3459" s="9" t="s">
        <v>5005</v>
      </c>
      <c r="H3459" s="9" t="s">
        <v>6367</v>
      </c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</row>
    <row r="3460">
      <c r="A3460" s="9" t="s">
        <v>6563</v>
      </c>
      <c r="B3460" s="9">
        <v>5.47422241E8</v>
      </c>
      <c r="C3460" s="9" t="s">
        <v>6564</v>
      </c>
      <c r="D3460" s="10">
        <v>45270.818657407406</v>
      </c>
      <c r="E3460" s="9" t="s">
        <v>6324</v>
      </c>
      <c r="F3460" s="9" t="s">
        <v>6366</v>
      </c>
      <c r="G3460" s="9" t="s">
        <v>17</v>
      </c>
      <c r="H3460" s="9" t="s">
        <v>6378</v>
      </c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</row>
    <row r="3461">
      <c r="A3461" s="11" t="s">
        <v>6565</v>
      </c>
      <c r="B3461" s="9">
        <v>5.45610758E8</v>
      </c>
      <c r="C3461" s="9" t="s">
        <v>6566</v>
      </c>
      <c r="D3461" s="10">
        <v>45270.82275462963</v>
      </c>
      <c r="E3461" s="9" t="s">
        <v>6327</v>
      </c>
      <c r="F3461" s="9" t="s">
        <v>6358</v>
      </c>
      <c r="G3461" s="9" t="s">
        <v>17</v>
      </c>
      <c r="H3461" s="9" t="s">
        <v>6560</v>
      </c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</row>
    <row r="3462">
      <c r="A3462" s="9" t="s">
        <v>6567</v>
      </c>
      <c r="B3462" s="9">
        <v>5.44914998E8</v>
      </c>
      <c r="C3462" s="9" t="s">
        <v>6568</v>
      </c>
      <c r="D3462" s="10">
        <v>45270.84402777778</v>
      </c>
      <c r="E3462" s="9" t="s">
        <v>6324</v>
      </c>
      <c r="F3462" s="9" t="s">
        <v>6366</v>
      </c>
      <c r="G3462" s="9" t="s">
        <v>17</v>
      </c>
      <c r="H3462" s="9" t="s">
        <v>6378</v>
      </c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</row>
    <row r="3463">
      <c r="A3463" s="9" t="s">
        <v>6569</v>
      </c>
      <c r="B3463" s="9">
        <v>5.26418442E8</v>
      </c>
      <c r="C3463" s="9" t="s">
        <v>6570</v>
      </c>
      <c r="D3463" s="10">
        <v>45270.856041666666</v>
      </c>
      <c r="E3463" s="9" t="s">
        <v>6324</v>
      </c>
      <c r="F3463" s="9" t="s">
        <v>6366</v>
      </c>
      <c r="G3463" s="9" t="s">
        <v>5005</v>
      </c>
      <c r="H3463" s="9" t="s">
        <v>6367</v>
      </c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</row>
    <row r="3464">
      <c r="A3464" s="11" t="s">
        <v>6571</v>
      </c>
      <c r="B3464" s="9">
        <v>5.26690008E8</v>
      </c>
      <c r="C3464" s="9" t="s">
        <v>6572</v>
      </c>
      <c r="D3464" s="10">
        <v>45270.87194444444</v>
      </c>
      <c r="E3464" s="9" t="s">
        <v>6324</v>
      </c>
      <c r="F3464" s="9" t="s">
        <v>6366</v>
      </c>
      <c r="G3464" s="9" t="s">
        <v>6475</v>
      </c>
      <c r="H3464" s="9" t="s">
        <v>6367</v>
      </c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</row>
    <row r="3465">
      <c r="A3465" s="9" t="s">
        <v>6573</v>
      </c>
      <c r="B3465" s="9">
        <v>5.47626753E8</v>
      </c>
      <c r="C3465" s="9" t="s">
        <v>6574</v>
      </c>
      <c r="D3465" s="10">
        <v>45270.889027777775</v>
      </c>
      <c r="E3465" s="9" t="s">
        <v>6324</v>
      </c>
      <c r="F3465" s="9" t="s">
        <v>6366</v>
      </c>
      <c r="G3465" s="9" t="s">
        <v>17</v>
      </c>
      <c r="H3465" s="9" t="s">
        <v>6378</v>
      </c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</row>
    <row r="3466">
      <c r="A3466" s="9" t="s">
        <v>6575</v>
      </c>
      <c r="B3466" s="9">
        <v>5.42877E8</v>
      </c>
      <c r="C3466" s="9" t="s">
        <v>6576</v>
      </c>
      <c r="D3466" s="10">
        <v>45270.91386574074</v>
      </c>
      <c r="E3466" s="9" t="s">
        <v>6324</v>
      </c>
      <c r="F3466" s="9" t="s">
        <v>6366</v>
      </c>
      <c r="G3466" s="9" t="s">
        <v>17</v>
      </c>
      <c r="H3466" s="9" t="s">
        <v>6378</v>
      </c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</row>
    <row r="3467">
      <c r="A3467" s="11" t="s">
        <v>6577</v>
      </c>
      <c r="B3467" s="9">
        <v>5.2225856E8</v>
      </c>
      <c r="C3467" s="9" t="s">
        <v>6578</v>
      </c>
      <c r="D3467" s="10">
        <v>45271.00497685185</v>
      </c>
      <c r="E3467" s="9" t="s">
        <v>6324</v>
      </c>
      <c r="F3467" s="9" t="s">
        <v>6366</v>
      </c>
      <c r="G3467" s="9" t="s">
        <v>17</v>
      </c>
      <c r="H3467" s="9" t="s">
        <v>6579</v>
      </c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</row>
    <row r="3468">
      <c r="A3468" s="11" t="s">
        <v>6580</v>
      </c>
      <c r="B3468" s="9">
        <v>5.2250456E8</v>
      </c>
      <c r="C3468" s="9" t="s">
        <v>6581</v>
      </c>
      <c r="D3468" s="10">
        <v>45271.026770833334</v>
      </c>
      <c r="E3468" s="9" t="s">
        <v>6324</v>
      </c>
      <c r="F3468" s="9" t="s">
        <v>6366</v>
      </c>
      <c r="G3468" s="9" t="s">
        <v>2491</v>
      </c>
      <c r="H3468" s="9" t="s">
        <v>6367</v>
      </c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</row>
    <row r="3469">
      <c r="A3469" s="9" t="s">
        <v>6582</v>
      </c>
      <c r="B3469" s="9">
        <v>5.43403714E8</v>
      </c>
      <c r="C3469" s="9" t="s">
        <v>6583</v>
      </c>
      <c r="D3469" s="10">
        <v>45271.044907407406</v>
      </c>
      <c r="E3469" s="9" t="s">
        <v>6324</v>
      </c>
      <c r="F3469" s="9" t="s">
        <v>6366</v>
      </c>
      <c r="G3469" s="9" t="s">
        <v>17</v>
      </c>
      <c r="H3469" s="9" t="s">
        <v>6367</v>
      </c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</row>
    <row r="3470">
      <c r="A3470" s="9" t="s">
        <v>6584</v>
      </c>
      <c r="B3470" s="9">
        <v>5.46640415E8</v>
      </c>
      <c r="C3470" s="9" t="s">
        <v>6585</v>
      </c>
      <c r="D3470" s="10">
        <v>45271.073854166665</v>
      </c>
      <c r="E3470" s="9" t="s">
        <v>6324</v>
      </c>
      <c r="F3470" s="9" t="s">
        <v>6366</v>
      </c>
      <c r="G3470" s="9" t="s">
        <v>5005</v>
      </c>
      <c r="H3470" s="9" t="s">
        <v>6586</v>
      </c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</row>
    <row r="3471">
      <c r="A3471" s="11" t="s">
        <v>5149</v>
      </c>
      <c r="B3471" s="9">
        <v>5.03884545E8</v>
      </c>
      <c r="C3471" s="9" t="s">
        <v>5150</v>
      </c>
      <c r="D3471" s="10">
        <v>45271.077835648146</v>
      </c>
      <c r="E3471" s="9" t="s">
        <v>6324</v>
      </c>
      <c r="F3471" s="9" t="s">
        <v>6366</v>
      </c>
      <c r="G3471" s="9" t="s">
        <v>17</v>
      </c>
      <c r="H3471" s="9" t="s">
        <v>6579</v>
      </c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</row>
    <row r="3472">
      <c r="A3472" s="9" t="s">
        <v>6587</v>
      </c>
      <c r="B3472" s="9">
        <v>5.26608662E8</v>
      </c>
      <c r="C3472" s="9" t="s">
        <v>6588</v>
      </c>
      <c r="D3472" s="10">
        <v>45271.10430555556</v>
      </c>
      <c r="E3472" s="9" t="s">
        <v>6324</v>
      </c>
      <c r="F3472" s="9" t="s">
        <v>6366</v>
      </c>
      <c r="G3472" s="9" t="s">
        <v>17</v>
      </c>
      <c r="H3472" s="9" t="s">
        <v>6579</v>
      </c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</row>
    <row r="3473">
      <c r="A3473" s="9" t="s">
        <v>4348</v>
      </c>
      <c r="B3473" s="9">
        <v>5.43389664E8</v>
      </c>
      <c r="C3473" s="9" t="s">
        <v>4349</v>
      </c>
      <c r="D3473" s="10">
        <v>45271.29553240741</v>
      </c>
      <c r="E3473" s="9" t="s">
        <v>6327</v>
      </c>
      <c r="F3473" s="9" t="s">
        <v>6358</v>
      </c>
      <c r="G3473" s="9" t="s">
        <v>3978</v>
      </c>
      <c r="H3473" s="9" t="s">
        <v>6589</v>
      </c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</row>
    <row r="3474">
      <c r="A3474" s="9" t="s">
        <v>6498</v>
      </c>
      <c r="B3474" s="9">
        <v>5.42645301E8</v>
      </c>
      <c r="C3474" s="9" t="s">
        <v>6499</v>
      </c>
      <c r="D3474" s="10">
        <v>45271.3471875</v>
      </c>
      <c r="E3474" s="9" t="s">
        <v>6327</v>
      </c>
      <c r="F3474" s="9" t="s">
        <v>6358</v>
      </c>
      <c r="G3474" s="9" t="s">
        <v>17</v>
      </c>
      <c r="H3474" s="9" t="s">
        <v>6560</v>
      </c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</row>
    <row r="3475">
      <c r="A3475" s="11" t="s">
        <v>6590</v>
      </c>
      <c r="B3475" s="9">
        <v>5.43637977E8</v>
      </c>
      <c r="C3475" s="9" t="s">
        <v>6591</v>
      </c>
      <c r="D3475" s="10">
        <v>45271.35901620371</v>
      </c>
      <c r="E3475" s="9" t="s">
        <v>6324</v>
      </c>
      <c r="F3475" s="9" t="s">
        <v>6366</v>
      </c>
      <c r="G3475" s="9" t="s">
        <v>5005</v>
      </c>
      <c r="H3475" s="9" t="s">
        <v>6367</v>
      </c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</row>
    <row r="3476">
      <c r="A3476" s="11" t="s">
        <v>6592</v>
      </c>
      <c r="B3476" s="9">
        <v>5.22972699E8</v>
      </c>
      <c r="C3476" s="9" t="s">
        <v>6593</v>
      </c>
      <c r="D3476" s="10">
        <v>45271.35953703704</v>
      </c>
      <c r="E3476" s="9" t="s">
        <v>6324</v>
      </c>
      <c r="F3476" s="9" t="s">
        <v>6366</v>
      </c>
      <c r="G3476" s="9" t="s">
        <v>5005</v>
      </c>
      <c r="H3476" s="9" t="s">
        <v>6586</v>
      </c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</row>
    <row r="3477">
      <c r="A3477" s="9" t="s">
        <v>6594</v>
      </c>
      <c r="B3477" s="9">
        <v>5.33328127E8</v>
      </c>
      <c r="C3477" s="9" t="s">
        <v>6595</v>
      </c>
      <c r="D3477" s="10">
        <v>45271.40859953704</v>
      </c>
      <c r="E3477" s="9" t="s">
        <v>6327</v>
      </c>
      <c r="F3477" s="9" t="s">
        <v>6358</v>
      </c>
      <c r="G3477" s="9" t="s">
        <v>17</v>
      </c>
      <c r="H3477" s="9" t="s">
        <v>6560</v>
      </c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</row>
    <row r="3478">
      <c r="A3478" s="9" t="s">
        <v>6596</v>
      </c>
      <c r="B3478" s="9">
        <v>5.23106274E8</v>
      </c>
      <c r="C3478" s="9" t="s">
        <v>6597</v>
      </c>
      <c r="D3478" s="10">
        <v>45271.43803240741</v>
      </c>
      <c r="E3478" s="9" t="s">
        <v>6327</v>
      </c>
      <c r="F3478" s="9" t="s">
        <v>6358</v>
      </c>
      <c r="G3478" s="9" t="s">
        <v>17</v>
      </c>
      <c r="H3478" s="9" t="s">
        <v>6560</v>
      </c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</row>
    <row r="3479">
      <c r="A3479" s="9" t="s">
        <v>4162</v>
      </c>
      <c r="B3479" s="9">
        <v>5.03531557E8</v>
      </c>
      <c r="C3479" s="9" t="s">
        <v>4163</v>
      </c>
      <c r="D3479" s="10">
        <v>45271.44293981481</v>
      </c>
      <c r="E3479" s="9" t="s">
        <v>6324</v>
      </c>
      <c r="F3479" s="9" t="s">
        <v>6366</v>
      </c>
      <c r="G3479" s="9" t="s">
        <v>17</v>
      </c>
      <c r="H3479" s="9" t="s">
        <v>6579</v>
      </c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</row>
    <row r="3480">
      <c r="A3480" s="11" t="s">
        <v>6598</v>
      </c>
      <c r="B3480" s="9">
        <v>5.09979002E8</v>
      </c>
      <c r="C3480" s="9" t="s">
        <v>6599</v>
      </c>
      <c r="D3480" s="10">
        <v>45271.46212962963</v>
      </c>
      <c r="E3480" s="9" t="s">
        <v>6327</v>
      </c>
      <c r="F3480" s="9" t="s">
        <v>6358</v>
      </c>
      <c r="G3480" s="9" t="s">
        <v>5005</v>
      </c>
      <c r="H3480" s="9" t="s">
        <v>6381</v>
      </c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</row>
    <row r="3481">
      <c r="A3481" s="11" t="s">
        <v>6600</v>
      </c>
      <c r="B3481" s="9">
        <v>5.25994996E8</v>
      </c>
      <c r="C3481" s="9" t="s">
        <v>6601</v>
      </c>
      <c r="D3481" s="10">
        <v>45271.46625</v>
      </c>
      <c r="E3481" s="9" t="s">
        <v>6327</v>
      </c>
      <c r="F3481" s="9" t="s">
        <v>6358</v>
      </c>
      <c r="G3481" s="9" t="s">
        <v>3978</v>
      </c>
      <c r="H3481" s="9" t="s">
        <v>6359</v>
      </c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</row>
    <row r="3482">
      <c r="A3482" s="11" t="s">
        <v>6602</v>
      </c>
      <c r="B3482" s="9">
        <v>5.23920507E8</v>
      </c>
      <c r="C3482" s="9" t="s">
        <v>6603</v>
      </c>
      <c r="D3482" s="10">
        <v>45271.569131944445</v>
      </c>
      <c r="E3482" s="9" t="s">
        <v>6324</v>
      </c>
      <c r="F3482" s="9" t="s">
        <v>6366</v>
      </c>
      <c r="G3482" s="9" t="s">
        <v>17</v>
      </c>
      <c r="H3482" s="9" t="s">
        <v>6604</v>
      </c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</row>
    <row r="3483">
      <c r="A3483" s="11" t="s">
        <v>6605</v>
      </c>
      <c r="B3483" s="9">
        <v>5.09871717E8</v>
      </c>
      <c r="C3483" s="9" t="s">
        <v>6606</v>
      </c>
      <c r="D3483" s="10">
        <v>45271.57019675926</v>
      </c>
      <c r="E3483" s="9" t="s">
        <v>6327</v>
      </c>
      <c r="F3483" s="9" t="s">
        <v>6358</v>
      </c>
      <c r="G3483" s="9" t="s">
        <v>17</v>
      </c>
      <c r="H3483" s="9" t="s">
        <v>6560</v>
      </c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</row>
    <row r="3484">
      <c r="A3484" s="9" t="s">
        <v>6607</v>
      </c>
      <c r="B3484" s="9">
        <v>5.26216661E8</v>
      </c>
      <c r="C3484" s="9" t="s">
        <v>6608</v>
      </c>
      <c r="D3484" s="10">
        <v>45271.60005787037</v>
      </c>
      <c r="E3484" s="9" t="s">
        <v>6324</v>
      </c>
      <c r="F3484" s="9" t="s">
        <v>6366</v>
      </c>
      <c r="G3484" s="9" t="s">
        <v>17</v>
      </c>
      <c r="H3484" s="9" t="s">
        <v>6378</v>
      </c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</row>
    <row r="3485">
      <c r="A3485" s="9" t="s">
        <v>6609</v>
      </c>
      <c r="B3485" s="9">
        <v>5.09649095E8</v>
      </c>
      <c r="C3485" s="9" t="s">
        <v>6610</v>
      </c>
      <c r="D3485" s="10">
        <v>45271.683125</v>
      </c>
      <c r="E3485" s="9" t="s">
        <v>6324</v>
      </c>
      <c r="F3485" s="9" t="s">
        <v>6366</v>
      </c>
      <c r="G3485" s="9" t="s">
        <v>5005</v>
      </c>
      <c r="H3485" s="9" t="s">
        <v>6586</v>
      </c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</row>
    <row r="3486">
      <c r="A3486" s="9" t="s">
        <v>6611</v>
      </c>
      <c r="B3486" s="9">
        <v>5.07107103E8</v>
      </c>
      <c r="C3486" s="9" t="s">
        <v>6612</v>
      </c>
      <c r="D3486" s="10">
        <v>45271.69188657407</v>
      </c>
      <c r="E3486" s="9" t="s">
        <v>6324</v>
      </c>
      <c r="F3486" s="9" t="s">
        <v>6366</v>
      </c>
      <c r="G3486" s="9" t="s">
        <v>3978</v>
      </c>
      <c r="H3486" s="9" t="s">
        <v>6367</v>
      </c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</row>
    <row r="3487">
      <c r="A3487" s="9" t="s">
        <v>6613</v>
      </c>
      <c r="B3487" s="9">
        <v>5.09000795E8</v>
      </c>
      <c r="C3487" s="9" t="s">
        <v>6614</v>
      </c>
      <c r="D3487" s="10">
        <v>45271.694861111115</v>
      </c>
      <c r="E3487" s="9" t="s">
        <v>6327</v>
      </c>
      <c r="F3487" s="9" t="s">
        <v>6358</v>
      </c>
      <c r="G3487" s="9" t="s">
        <v>17</v>
      </c>
      <c r="H3487" s="9" t="s">
        <v>6560</v>
      </c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</row>
    <row r="3488">
      <c r="A3488" s="11" t="s">
        <v>4275</v>
      </c>
      <c r="B3488" s="9">
        <v>5.05709867E8</v>
      </c>
      <c r="C3488" s="9" t="s">
        <v>4276</v>
      </c>
      <c r="D3488" s="10">
        <v>45271.70600694444</v>
      </c>
      <c r="E3488" s="9" t="s">
        <v>6324</v>
      </c>
      <c r="F3488" s="9" t="s">
        <v>6366</v>
      </c>
      <c r="G3488" s="9" t="s">
        <v>2491</v>
      </c>
      <c r="H3488" s="9" t="s">
        <v>6367</v>
      </c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</row>
    <row r="3489">
      <c r="A3489" s="11" t="s">
        <v>6615</v>
      </c>
      <c r="B3489" s="9">
        <v>5.05172986E8</v>
      </c>
      <c r="C3489" s="9" t="s">
        <v>6616</v>
      </c>
      <c r="D3489" s="10">
        <v>45271.82708333333</v>
      </c>
      <c r="E3489" s="9" t="s">
        <v>6324</v>
      </c>
      <c r="F3489" s="9" t="s">
        <v>6366</v>
      </c>
      <c r="G3489" s="9" t="s">
        <v>3978</v>
      </c>
      <c r="H3489" s="9" t="s">
        <v>6367</v>
      </c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</row>
    <row r="3490">
      <c r="A3490" s="9" t="s">
        <v>6617</v>
      </c>
      <c r="B3490" s="9">
        <v>5.22229498E8</v>
      </c>
      <c r="C3490" s="9" t="s">
        <v>6618</v>
      </c>
      <c r="D3490" s="10">
        <v>45271.83829861111</v>
      </c>
      <c r="E3490" s="9" t="s">
        <v>6324</v>
      </c>
      <c r="F3490" s="9" t="s">
        <v>6366</v>
      </c>
      <c r="G3490" s="9" t="s">
        <v>2491</v>
      </c>
      <c r="H3490" s="9" t="s">
        <v>6367</v>
      </c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</row>
    <row r="3491">
      <c r="A3491" s="11" t="s">
        <v>6619</v>
      </c>
      <c r="B3491" s="9">
        <v>5.03366555E8</v>
      </c>
      <c r="C3491" s="9" t="s">
        <v>6620</v>
      </c>
      <c r="D3491" s="10">
        <v>45271.839166666665</v>
      </c>
      <c r="E3491" s="9" t="s">
        <v>6327</v>
      </c>
      <c r="F3491" s="9" t="s">
        <v>6358</v>
      </c>
      <c r="G3491" s="9" t="s">
        <v>17</v>
      </c>
      <c r="H3491" s="9" t="s">
        <v>6560</v>
      </c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</row>
    <row r="3492">
      <c r="A3492" s="9" t="s">
        <v>6621</v>
      </c>
      <c r="B3492" s="9">
        <v>5.36664496E8</v>
      </c>
      <c r="C3492" s="9" t="s">
        <v>6622</v>
      </c>
      <c r="D3492" s="10">
        <v>45271.84405092592</v>
      </c>
      <c r="E3492" s="9" t="s">
        <v>6327</v>
      </c>
      <c r="F3492" s="9" t="s">
        <v>6358</v>
      </c>
      <c r="G3492" s="9" t="s">
        <v>5005</v>
      </c>
      <c r="H3492" s="9" t="s">
        <v>6560</v>
      </c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</row>
    <row r="3493">
      <c r="A3493" s="11" t="s">
        <v>6623</v>
      </c>
      <c r="B3493" s="9">
        <v>5.06922624E8</v>
      </c>
      <c r="C3493" s="9" t="s">
        <v>6624</v>
      </c>
      <c r="D3493" s="10">
        <v>45271.85622685185</v>
      </c>
      <c r="E3493" s="9" t="s">
        <v>6327</v>
      </c>
      <c r="F3493" s="9" t="s">
        <v>6358</v>
      </c>
      <c r="G3493" s="9" t="s">
        <v>17</v>
      </c>
      <c r="H3493" s="9" t="s">
        <v>6560</v>
      </c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</row>
    <row r="3494">
      <c r="A3494" s="9" t="s">
        <v>6625</v>
      </c>
      <c r="B3494" s="9">
        <v>5.49050802E8</v>
      </c>
      <c r="C3494" s="9" t="s">
        <v>6626</v>
      </c>
      <c r="D3494" s="10">
        <v>45271.87155092593</v>
      </c>
      <c r="E3494" s="9" t="s">
        <v>6324</v>
      </c>
      <c r="F3494" s="9" t="s">
        <v>6366</v>
      </c>
      <c r="G3494" s="9" t="s">
        <v>6475</v>
      </c>
      <c r="H3494" s="9" t="s">
        <v>6367</v>
      </c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</row>
    <row r="3495">
      <c r="A3495" s="9" t="s">
        <v>6627</v>
      </c>
      <c r="B3495" s="9">
        <v>5.09300084E8</v>
      </c>
      <c r="C3495" s="9" t="s">
        <v>6628</v>
      </c>
      <c r="D3495" s="10">
        <v>45271.875243055554</v>
      </c>
      <c r="E3495" s="9" t="s">
        <v>6324</v>
      </c>
      <c r="F3495" s="9" t="s">
        <v>6366</v>
      </c>
      <c r="G3495" s="9" t="s">
        <v>3978</v>
      </c>
      <c r="H3495" s="9" t="s">
        <v>6378</v>
      </c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</row>
    <row r="3496">
      <c r="A3496" s="9" t="s">
        <v>6629</v>
      </c>
      <c r="B3496" s="9">
        <v>5.43334044E8</v>
      </c>
      <c r="C3496" s="9" t="s">
        <v>6630</v>
      </c>
      <c r="D3496" s="10">
        <v>45271.88008101852</v>
      </c>
      <c r="E3496" s="9" t="s">
        <v>6327</v>
      </c>
      <c r="F3496" s="9" t="s">
        <v>6358</v>
      </c>
      <c r="G3496" s="9" t="s">
        <v>17</v>
      </c>
      <c r="H3496" s="9" t="s">
        <v>6560</v>
      </c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</row>
    <row r="3497">
      <c r="A3497" s="9" t="s">
        <v>6631</v>
      </c>
      <c r="B3497" s="9">
        <v>5.26712334E8</v>
      </c>
      <c r="C3497" s="9" t="s">
        <v>6632</v>
      </c>
      <c r="D3497" s="10">
        <v>45271.88842592593</v>
      </c>
      <c r="E3497" s="9" t="s">
        <v>6327</v>
      </c>
      <c r="F3497" s="9" t="s">
        <v>6358</v>
      </c>
      <c r="G3497" s="9" t="s">
        <v>17</v>
      </c>
      <c r="H3497" s="9" t="s">
        <v>6359</v>
      </c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</row>
    <row r="3498">
      <c r="A3498" s="11" t="s">
        <v>6633</v>
      </c>
      <c r="B3498" s="9">
        <v>5.47513413E8</v>
      </c>
      <c r="C3498" s="9" t="s">
        <v>6634</v>
      </c>
      <c r="D3498" s="10">
        <v>45271.90723379629</v>
      </c>
      <c r="E3498" s="9" t="s">
        <v>6327</v>
      </c>
      <c r="F3498" s="9" t="s">
        <v>6358</v>
      </c>
      <c r="G3498" s="9" t="s">
        <v>17</v>
      </c>
      <c r="H3498" s="9" t="s">
        <v>6560</v>
      </c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</row>
    <row r="3499">
      <c r="A3499" s="11" t="s">
        <v>6635</v>
      </c>
      <c r="B3499" s="9">
        <v>5.07744993E8</v>
      </c>
      <c r="C3499" s="9" t="s">
        <v>6636</v>
      </c>
      <c r="D3499" s="10">
        <v>45271.907858796294</v>
      </c>
      <c r="E3499" s="9" t="s">
        <v>6327</v>
      </c>
      <c r="F3499" s="9" t="s">
        <v>6358</v>
      </c>
      <c r="G3499" s="9" t="s">
        <v>3978</v>
      </c>
      <c r="H3499" s="9" t="s">
        <v>6359</v>
      </c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</row>
    <row r="3500">
      <c r="A3500" s="11" t="s">
        <v>6637</v>
      </c>
      <c r="B3500" s="9">
        <v>5.05150653E8</v>
      </c>
      <c r="C3500" s="9" t="s">
        <v>6638</v>
      </c>
      <c r="D3500" s="10">
        <v>45271.94244212963</v>
      </c>
      <c r="E3500" s="9" t="s">
        <v>6324</v>
      </c>
      <c r="F3500" s="9" t="s">
        <v>6366</v>
      </c>
      <c r="G3500" s="9" t="s">
        <v>5005</v>
      </c>
      <c r="H3500" s="9" t="s">
        <v>6586</v>
      </c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</row>
    <row r="3501">
      <c r="A3501" s="9" t="s">
        <v>6639</v>
      </c>
      <c r="B3501" s="9">
        <v>5.46619697E8</v>
      </c>
      <c r="C3501" s="9" t="s">
        <v>6640</v>
      </c>
      <c r="D3501" s="10">
        <v>45271.94732638889</v>
      </c>
      <c r="E3501" s="9" t="s">
        <v>6324</v>
      </c>
      <c r="F3501" s="9" t="s">
        <v>6366</v>
      </c>
      <c r="G3501" s="9" t="s">
        <v>3978</v>
      </c>
      <c r="H3501" s="9" t="s">
        <v>6367</v>
      </c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</row>
    <row r="3502">
      <c r="A3502" s="11" t="s">
        <v>6641</v>
      </c>
      <c r="B3502" s="9">
        <v>5.25410107E8</v>
      </c>
      <c r="C3502" s="9" t="s">
        <v>6642</v>
      </c>
      <c r="D3502" s="10">
        <v>45271.95297453704</v>
      </c>
      <c r="E3502" s="9" t="s">
        <v>6327</v>
      </c>
      <c r="F3502" s="9" t="s">
        <v>6358</v>
      </c>
      <c r="G3502" s="9" t="s">
        <v>3978</v>
      </c>
      <c r="H3502" s="9" t="s">
        <v>6359</v>
      </c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</row>
    <row r="3503">
      <c r="A3503" s="11" t="s">
        <v>6643</v>
      </c>
      <c r="B3503" s="9">
        <v>5.45566262E8</v>
      </c>
      <c r="C3503" s="9" t="s">
        <v>6644</v>
      </c>
      <c r="D3503" s="10">
        <v>45271.97608796296</v>
      </c>
      <c r="E3503" s="9" t="s">
        <v>6324</v>
      </c>
      <c r="F3503" s="9" t="s">
        <v>6366</v>
      </c>
      <c r="G3503" s="9" t="s">
        <v>3978</v>
      </c>
      <c r="H3503" s="9" t="s">
        <v>6367</v>
      </c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</row>
    <row r="3504">
      <c r="A3504" s="11" t="s">
        <v>6645</v>
      </c>
      <c r="B3504" s="9">
        <v>5.44413216E8</v>
      </c>
      <c r="C3504" s="9" t="s">
        <v>6646</v>
      </c>
      <c r="D3504" s="10">
        <v>45272.02421296296</v>
      </c>
      <c r="E3504" s="9" t="s">
        <v>6327</v>
      </c>
      <c r="F3504" s="9" t="s">
        <v>6358</v>
      </c>
      <c r="G3504" s="9" t="s">
        <v>17</v>
      </c>
      <c r="H3504" s="9" t="s">
        <v>6560</v>
      </c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</row>
    <row r="3505">
      <c r="A3505" s="9" t="s">
        <v>6647</v>
      </c>
      <c r="B3505" s="9">
        <v>5.07722295E8</v>
      </c>
      <c r="C3505" s="9" t="s">
        <v>6648</v>
      </c>
      <c r="D3505" s="10">
        <v>45272.02471064815</v>
      </c>
      <c r="E3505" s="9" t="s">
        <v>6327</v>
      </c>
      <c r="F3505" s="9" t="s">
        <v>6358</v>
      </c>
      <c r="G3505" s="9" t="s">
        <v>17</v>
      </c>
      <c r="H3505" s="9" t="s">
        <v>6560</v>
      </c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</row>
    <row r="3506">
      <c r="A3506" s="9" t="s">
        <v>6649</v>
      </c>
      <c r="B3506" s="9">
        <v>5.04421423E8</v>
      </c>
      <c r="C3506" s="9" t="s">
        <v>6650</v>
      </c>
      <c r="D3506" s="10">
        <v>45272.03619212963</v>
      </c>
      <c r="E3506" s="9" t="s">
        <v>6324</v>
      </c>
      <c r="F3506" s="9" t="s">
        <v>6366</v>
      </c>
      <c r="G3506" s="9" t="s">
        <v>6475</v>
      </c>
      <c r="H3506" s="9" t="s">
        <v>6378</v>
      </c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</row>
    <row r="3507">
      <c r="A3507" s="9" t="s">
        <v>6651</v>
      </c>
      <c r="B3507" s="9">
        <v>5.47779002E8</v>
      </c>
      <c r="C3507" s="9" t="s">
        <v>6652</v>
      </c>
      <c r="D3507" s="10">
        <v>45272.057905092595</v>
      </c>
      <c r="E3507" s="9" t="s">
        <v>6324</v>
      </c>
      <c r="F3507" s="9" t="s">
        <v>6366</v>
      </c>
      <c r="G3507" s="9" t="s">
        <v>3978</v>
      </c>
      <c r="H3507" s="9" t="s">
        <v>6367</v>
      </c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</row>
    <row r="3508">
      <c r="A3508" s="9" t="s">
        <v>6653</v>
      </c>
      <c r="B3508" s="9">
        <v>5.2288041E8</v>
      </c>
      <c r="C3508" s="9" t="s">
        <v>6654</v>
      </c>
      <c r="D3508" s="10">
        <v>45272.06704861111</v>
      </c>
      <c r="E3508" s="9" t="s">
        <v>6327</v>
      </c>
      <c r="F3508" s="9" t="s">
        <v>6358</v>
      </c>
      <c r="G3508" s="9" t="s">
        <v>17</v>
      </c>
      <c r="H3508" s="9" t="s">
        <v>6560</v>
      </c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</row>
    <row r="3509">
      <c r="A3509" s="9" t="s">
        <v>6655</v>
      </c>
      <c r="B3509" s="9">
        <v>5.28227785E8</v>
      </c>
      <c r="C3509" s="9" t="s">
        <v>6656</v>
      </c>
      <c r="D3509" s="10">
        <v>45272.27792824074</v>
      </c>
      <c r="E3509" s="9" t="s">
        <v>6324</v>
      </c>
      <c r="F3509" s="9" t="s">
        <v>6366</v>
      </c>
      <c r="G3509" s="9" t="s">
        <v>5005</v>
      </c>
      <c r="H3509" s="9" t="s">
        <v>6367</v>
      </c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</row>
    <row r="3510">
      <c r="A3510" s="11" t="s">
        <v>6449</v>
      </c>
      <c r="B3510" s="9">
        <v>5.2473774E8</v>
      </c>
      <c r="C3510" s="9" t="s">
        <v>6450</v>
      </c>
      <c r="D3510" s="10">
        <v>45272.29033564815</v>
      </c>
      <c r="E3510" s="9" t="s">
        <v>6324</v>
      </c>
      <c r="F3510" s="9" t="s">
        <v>6366</v>
      </c>
      <c r="G3510" s="9" t="s">
        <v>17</v>
      </c>
      <c r="H3510" s="9" t="s">
        <v>6367</v>
      </c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</row>
    <row r="3511">
      <c r="A3511" s="9" t="s">
        <v>6657</v>
      </c>
      <c r="B3511" s="9">
        <v>5.27707895E8</v>
      </c>
      <c r="C3511" s="9" t="s">
        <v>6658</v>
      </c>
      <c r="D3511" s="10">
        <v>45272.311886574076</v>
      </c>
      <c r="E3511" s="9" t="s">
        <v>6324</v>
      </c>
      <c r="F3511" s="9" t="s">
        <v>6366</v>
      </c>
      <c r="G3511" s="9" t="s">
        <v>3978</v>
      </c>
      <c r="H3511" s="9" t="s">
        <v>6367</v>
      </c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</row>
    <row r="3512">
      <c r="A3512" s="11" t="s">
        <v>6659</v>
      </c>
      <c r="B3512" s="9">
        <v>5.22780483E8</v>
      </c>
      <c r="C3512" s="9" t="s">
        <v>6660</v>
      </c>
      <c r="D3512" s="10">
        <v>45272.326944444445</v>
      </c>
      <c r="E3512" s="9" t="s">
        <v>6324</v>
      </c>
      <c r="F3512" s="9" t="s">
        <v>6366</v>
      </c>
      <c r="G3512" s="9" t="s">
        <v>17</v>
      </c>
      <c r="H3512" s="9" t="s">
        <v>6378</v>
      </c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</row>
    <row r="3513">
      <c r="A3513" s="9" t="s">
        <v>6661</v>
      </c>
      <c r="B3513" s="9">
        <v>5.23792549E8</v>
      </c>
      <c r="C3513" s="9" t="s">
        <v>6662</v>
      </c>
      <c r="D3513" s="10">
        <v>45272.33967592593</v>
      </c>
      <c r="E3513" s="9" t="s">
        <v>6324</v>
      </c>
      <c r="F3513" s="9" t="s">
        <v>6366</v>
      </c>
      <c r="G3513" s="9" t="s">
        <v>17</v>
      </c>
      <c r="H3513" s="9" t="s">
        <v>6604</v>
      </c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</row>
    <row r="3514">
      <c r="A3514" s="11" t="s">
        <v>1792</v>
      </c>
      <c r="B3514" s="9">
        <v>5.06697412E8</v>
      </c>
      <c r="C3514" s="9" t="s">
        <v>6663</v>
      </c>
      <c r="D3514" s="10">
        <v>45272.39564814815</v>
      </c>
      <c r="E3514" s="9" t="s">
        <v>6324</v>
      </c>
      <c r="F3514" s="9" t="s">
        <v>6366</v>
      </c>
      <c r="G3514" s="9" t="s">
        <v>3978</v>
      </c>
      <c r="H3514" s="9" t="s">
        <v>6378</v>
      </c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</row>
    <row r="3515">
      <c r="A3515" s="11" t="s">
        <v>6664</v>
      </c>
      <c r="B3515" s="9">
        <v>5.46972736E8</v>
      </c>
      <c r="C3515" s="9" t="s">
        <v>6665</v>
      </c>
      <c r="D3515" s="10">
        <v>45272.49931712963</v>
      </c>
      <c r="E3515" s="9" t="s">
        <v>6324</v>
      </c>
      <c r="F3515" s="9" t="s">
        <v>6366</v>
      </c>
      <c r="G3515" s="9" t="s">
        <v>17</v>
      </c>
      <c r="H3515" s="9" t="s">
        <v>6378</v>
      </c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</row>
    <row r="3516">
      <c r="A3516" s="9" t="s">
        <v>6666</v>
      </c>
      <c r="B3516" s="9">
        <v>5.46919004E8</v>
      </c>
      <c r="C3516" s="9" t="s">
        <v>6667</v>
      </c>
      <c r="D3516" s="10">
        <v>45272.54820601852</v>
      </c>
      <c r="E3516" s="9" t="s">
        <v>6324</v>
      </c>
      <c r="F3516" s="9" t="s">
        <v>6366</v>
      </c>
      <c r="G3516" s="9" t="s">
        <v>17</v>
      </c>
      <c r="H3516" s="9" t="s">
        <v>6378</v>
      </c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</row>
    <row r="3517">
      <c r="A3517" s="11" t="s">
        <v>6668</v>
      </c>
      <c r="B3517" s="9">
        <v>5.02247817E8</v>
      </c>
      <c r="C3517" s="9" t="s">
        <v>6669</v>
      </c>
      <c r="D3517" s="10">
        <v>45272.56710648148</v>
      </c>
      <c r="E3517" s="9" t="s">
        <v>6324</v>
      </c>
      <c r="F3517" s="9" t="s">
        <v>6366</v>
      </c>
      <c r="G3517" s="9" t="s">
        <v>5005</v>
      </c>
      <c r="H3517" s="9" t="s">
        <v>6586</v>
      </c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</row>
    <row r="3518">
      <c r="A3518" s="9" t="s">
        <v>6670</v>
      </c>
      <c r="B3518" s="9">
        <v>5.02249242E8</v>
      </c>
      <c r="C3518" s="9" t="s">
        <v>6671</v>
      </c>
      <c r="D3518" s="10">
        <v>45272.580625</v>
      </c>
      <c r="E3518" s="9" t="s">
        <v>6324</v>
      </c>
      <c r="F3518" s="9" t="s">
        <v>6366</v>
      </c>
      <c r="G3518" s="9" t="s">
        <v>5005</v>
      </c>
      <c r="H3518" s="9" t="s">
        <v>6367</v>
      </c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</row>
    <row r="3519">
      <c r="A3519" s="11" t="s">
        <v>6672</v>
      </c>
      <c r="B3519" s="9">
        <v>5.08920228E8</v>
      </c>
      <c r="C3519" s="9" t="s">
        <v>6673</v>
      </c>
      <c r="D3519" s="10">
        <v>45272.58540509259</v>
      </c>
      <c r="E3519" s="9" t="s">
        <v>6327</v>
      </c>
      <c r="F3519" s="9" t="s">
        <v>6358</v>
      </c>
      <c r="G3519" s="9" t="s">
        <v>3978</v>
      </c>
      <c r="H3519" s="9" t="s">
        <v>6589</v>
      </c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</row>
    <row r="3520">
      <c r="A3520" s="9" t="s">
        <v>6674</v>
      </c>
      <c r="B3520" s="9">
        <v>5.08493134E8</v>
      </c>
      <c r="C3520" s="9" t="s">
        <v>6675</v>
      </c>
      <c r="D3520" s="10">
        <v>45272.60377314815</v>
      </c>
      <c r="E3520" s="9" t="s">
        <v>6324</v>
      </c>
      <c r="F3520" s="9" t="s">
        <v>6366</v>
      </c>
      <c r="G3520" s="9" t="s">
        <v>2491</v>
      </c>
      <c r="H3520" s="9" t="s">
        <v>6367</v>
      </c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</row>
    <row r="3521">
      <c r="A3521" s="11" t="s">
        <v>6676</v>
      </c>
      <c r="B3521" s="9">
        <v>5.44543982E8</v>
      </c>
      <c r="C3521" s="9" t="s">
        <v>6677</v>
      </c>
      <c r="D3521" s="10">
        <v>45272.62706018519</v>
      </c>
      <c r="E3521" s="9" t="s">
        <v>6324</v>
      </c>
      <c r="F3521" s="9" t="s">
        <v>6366</v>
      </c>
      <c r="G3521" s="9" t="s">
        <v>2491</v>
      </c>
      <c r="H3521" s="9" t="s">
        <v>6367</v>
      </c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</row>
    <row r="3522">
      <c r="A3522" s="11" t="s">
        <v>6678</v>
      </c>
      <c r="B3522" s="9">
        <v>5.07174444E8</v>
      </c>
      <c r="C3522" s="9" t="s">
        <v>6679</v>
      </c>
      <c r="D3522" s="10">
        <v>45272.6877662037</v>
      </c>
      <c r="E3522" s="9" t="s">
        <v>6327</v>
      </c>
      <c r="F3522" s="9" t="s">
        <v>6358</v>
      </c>
      <c r="G3522" s="9" t="s">
        <v>17</v>
      </c>
      <c r="H3522" s="9" t="s">
        <v>6589</v>
      </c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</row>
    <row r="3523">
      <c r="A3523" s="11" t="s">
        <v>6680</v>
      </c>
      <c r="B3523" s="9">
        <v>5.06275758E8</v>
      </c>
      <c r="C3523" s="9" t="s">
        <v>6681</v>
      </c>
      <c r="D3523" s="10">
        <v>45272.7031712963</v>
      </c>
      <c r="E3523" s="9" t="s">
        <v>6327</v>
      </c>
      <c r="F3523" s="9" t="s">
        <v>6358</v>
      </c>
      <c r="G3523" s="9" t="s">
        <v>17</v>
      </c>
      <c r="H3523" s="9" t="s">
        <v>6560</v>
      </c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</row>
    <row r="3524">
      <c r="A3524" s="11" t="s">
        <v>6682</v>
      </c>
      <c r="B3524" s="9">
        <v>5.05150653E8</v>
      </c>
      <c r="C3524" s="9" t="s">
        <v>6638</v>
      </c>
      <c r="D3524" s="10">
        <v>45272.71193287037</v>
      </c>
      <c r="E3524" s="9" t="s">
        <v>6324</v>
      </c>
      <c r="F3524" s="9" t="s">
        <v>6366</v>
      </c>
      <c r="G3524" s="9" t="s">
        <v>17</v>
      </c>
      <c r="H3524" s="9" t="s">
        <v>6604</v>
      </c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</row>
    <row r="3525">
      <c r="A3525" s="11" t="s">
        <v>6683</v>
      </c>
      <c r="B3525" s="9">
        <v>5.02202735E8</v>
      </c>
      <c r="C3525" s="9" t="s">
        <v>6684</v>
      </c>
      <c r="D3525" s="10">
        <v>45272.72278935185</v>
      </c>
      <c r="E3525" s="9" t="s">
        <v>6327</v>
      </c>
      <c r="F3525" s="9" t="s">
        <v>6358</v>
      </c>
      <c r="G3525" s="9" t="s">
        <v>17</v>
      </c>
      <c r="H3525" s="9" t="s">
        <v>6359</v>
      </c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</row>
    <row r="3526">
      <c r="A3526" s="11" t="s">
        <v>6685</v>
      </c>
      <c r="B3526" s="9">
        <v>5.26446797E8</v>
      </c>
      <c r="C3526" s="9" t="s">
        <v>6686</v>
      </c>
      <c r="D3526" s="10">
        <v>45272.73672453704</v>
      </c>
      <c r="E3526" s="9" t="s">
        <v>6324</v>
      </c>
      <c r="F3526" s="9" t="s">
        <v>6366</v>
      </c>
      <c r="G3526" s="9" t="s">
        <v>17</v>
      </c>
      <c r="H3526" s="9" t="s">
        <v>6604</v>
      </c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</row>
    <row r="3527">
      <c r="A3527" s="11" t="s">
        <v>6687</v>
      </c>
      <c r="B3527" s="9">
        <v>5.23035713E8</v>
      </c>
      <c r="C3527" s="9" t="s">
        <v>6688</v>
      </c>
      <c r="D3527" s="10">
        <v>45272.76886574074</v>
      </c>
      <c r="E3527" s="9" t="s">
        <v>6324</v>
      </c>
      <c r="F3527" s="9" t="s">
        <v>6366</v>
      </c>
      <c r="G3527" s="9" t="s">
        <v>3978</v>
      </c>
      <c r="H3527" s="9" t="s">
        <v>6378</v>
      </c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</row>
    <row r="3528">
      <c r="A3528" s="9" t="s">
        <v>6689</v>
      </c>
      <c r="B3528" s="9">
        <v>5.02881088E8</v>
      </c>
      <c r="C3528" s="9" t="s">
        <v>6690</v>
      </c>
      <c r="D3528" s="10">
        <v>45272.78377314815</v>
      </c>
      <c r="E3528" s="9" t="s">
        <v>6324</v>
      </c>
      <c r="F3528" s="9" t="s">
        <v>6366</v>
      </c>
      <c r="G3528" s="9" t="s">
        <v>5005</v>
      </c>
      <c r="H3528" s="9" t="s">
        <v>6367</v>
      </c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</row>
    <row r="3529">
      <c r="A3529" s="9" t="s">
        <v>6691</v>
      </c>
      <c r="B3529" s="9">
        <v>5.23272416E8</v>
      </c>
      <c r="C3529" s="9" t="s">
        <v>6692</v>
      </c>
      <c r="D3529" s="10">
        <v>45272.787939814814</v>
      </c>
      <c r="E3529" s="9" t="s">
        <v>6327</v>
      </c>
      <c r="F3529" s="9" t="s">
        <v>6358</v>
      </c>
      <c r="G3529" s="9" t="s">
        <v>5005</v>
      </c>
      <c r="H3529" s="9" t="s">
        <v>6381</v>
      </c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</row>
    <row r="3530">
      <c r="A3530" s="9" t="s">
        <v>6693</v>
      </c>
      <c r="B3530" s="9">
        <v>5.03618093E8</v>
      </c>
      <c r="C3530" s="9" t="s">
        <v>6694</v>
      </c>
      <c r="D3530" s="10">
        <v>45272.86039351852</v>
      </c>
      <c r="E3530" s="9" t="s">
        <v>6327</v>
      </c>
      <c r="F3530" s="9" t="s">
        <v>6358</v>
      </c>
      <c r="G3530" s="9" t="s">
        <v>5005</v>
      </c>
      <c r="H3530" s="9" t="s">
        <v>6381</v>
      </c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</row>
    <row r="3531">
      <c r="A3531" s="9" t="s">
        <v>6695</v>
      </c>
      <c r="B3531" s="9">
        <v>5.05924447E8</v>
      </c>
      <c r="C3531" s="9" t="s">
        <v>6696</v>
      </c>
      <c r="D3531" s="10">
        <v>45272.86137731482</v>
      </c>
      <c r="E3531" s="9" t="s">
        <v>6327</v>
      </c>
      <c r="F3531" s="9" t="s">
        <v>6358</v>
      </c>
      <c r="G3531" s="9" t="s">
        <v>17</v>
      </c>
      <c r="H3531" s="9" t="s">
        <v>6560</v>
      </c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</row>
    <row r="3532">
      <c r="A3532" s="9" t="s">
        <v>5706</v>
      </c>
      <c r="B3532" s="9">
        <v>5.46098003E8</v>
      </c>
      <c r="C3532" s="9" t="s">
        <v>5707</v>
      </c>
      <c r="D3532" s="10">
        <v>45272.86890046296</v>
      </c>
      <c r="E3532" s="9" t="s">
        <v>6324</v>
      </c>
      <c r="F3532" s="9" t="s">
        <v>6366</v>
      </c>
      <c r="G3532" s="9" t="s">
        <v>17</v>
      </c>
      <c r="H3532" s="9" t="s">
        <v>6367</v>
      </c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</row>
    <row r="3533">
      <c r="A3533" s="9" t="s">
        <v>6697</v>
      </c>
      <c r="B3533" s="9">
        <v>5.43403223E8</v>
      </c>
      <c r="C3533" s="9" t="s">
        <v>6698</v>
      </c>
      <c r="D3533" s="10">
        <v>45272.8825</v>
      </c>
      <c r="E3533" s="9" t="s">
        <v>6324</v>
      </c>
      <c r="F3533" s="9" t="s">
        <v>6366</v>
      </c>
      <c r="G3533" s="9" t="s">
        <v>2491</v>
      </c>
      <c r="H3533" s="9" t="s">
        <v>6367</v>
      </c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</row>
    <row r="3534">
      <c r="A3534" s="9" t="s">
        <v>6699</v>
      </c>
      <c r="B3534" s="9">
        <v>5.02444554E8</v>
      </c>
      <c r="C3534" s="9" t="s">
        <v>6700</v>
      </c>
      <c r="D3534" s="10">
        <v>45272.89108796296</v>
      </c>
      <c r="E3534" s="9" t="s">
        <v>6327</v>
      </c>
      <c r="F3534" s="9" t="s">
        <v>6358</v>
      </c>
      <c r="G3534" s="9" t="s">
        <v>17</v>
      </c>
      <c r="H3534" s="9" t="s">
        <v>6560</v>
      </c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</row>
    <row r="3535">
      <c r="A3535" s="9" t="s">
        <v>6701</v>
      </c>
      <c r="B3535" s="9">
        <v>5.27002913E8</v>
      </c>
      <c r="C3535" s="9" t="s">
        <v>6702</v>
      </c>
      <c r="D3535" s="10">
        <v>45272.892430555556</v>
      </c>
      <c r="E3535" s="9" t="s">
        <v>6324</v>
      </c>
      <c r="F3535" s="9" t="s">
        <v>6366</v>
      </c>
      <c r="G3535" s="9" t="s">
        <v>17</v>
      </c>
      <c r="H3535" s="9" t="s">
        <v>6604</v>
      </c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</row>
    <row r="3536">
      <c r="A3536" s="9" t="s">
        <v>6649</v>
      </c>
      <c r="B3536" s="9">
        <v>5.04421423E8</v>
      </c>
      <c r="C3536" s="9" t="s">
        <v>6650</v>
      </c>
      <c r="D3536" s="10">
        <v>45272.89396990741</v>
      </c>
      <c r="E3536" s="9" t="s">
        <v>6327</v>
      </c>
      <c r="F3536" s="9" t="s">
        <v>6358</v>
      </c>
      <c r="G3536" s="9" t="s">
        <v>17</v>
      </c>
      <c r="H3536" s="9" t="s">
        <v>6359</v>
      </c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</row>
    <row r="3537">
      <c r="A3537" s="9" t="s">
        <v>6703</v>
      </c>
      <c r="B3537" s="9">
        <v>5.05508899E8</v>
      </c>
      <c r="C3537" s="9" t="s">
        <v>6704</v>
      </c>
      <c r="D3537" s="10">
        <v>45272.943402777775</v>
      </c>
      <c r="E3537" s="9" t="s">
        <v>6327</v>
      </c>
      <c r="F3537" s="9" t="s">
        <v>6358</v>
      </c>
      <c r="G3537" s="9" t="s">
        <v>5005</v>
      </c>
      <c r="H3537" s="9" t="s">
        <v>6381</v>
      </c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</row>
    <row r="3538">
      <c r="A3538" s="9" t="s">
        <v>6705</v>
      </c>
      <c r="B3538" s="9">
        <v>5.07592252E8</v>
      </c>
      <c r="C3538" s="9" t="s">
        <v>6706</v>
      </c>
      <c r="D3538" s="10">
        <v>45273.03818287037</v>
      </c>
      <c r="E3538" s="9" t="s">
        <v>6324</v>
      </c>
      <c r="F3538" s="9" t="s">
        <v>6366</v>
      </c>
      <c r="G3538" s="9" t="s">
        <v>5005</v>
      </c>
      <c r="H3538" s="9" t="s">
        <v>6586</v>
      </c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</row>
    <row r="3539">
      <c r="A3539" s="11" t="s">
        <v>6707</v>
      </c>
      <c r="B3539" s="9">
        <v>5.5227318E8</v>
      </c>
      <c r="C3539" s="9" t="s">
        <v>6708</v>
      </c>
      <c r="D3539" s="10">
        <v>45273.051469907405</v>
      </c>
      <c r="E3539" s="9" t="s">
        <v>6327</v>
      </c>
      <c r="F3539" s="9" t="s">
        <v>6358</v>
      </c>
      <c r="G3539" s="9" t="s">
        <v>3978</v>
      </c>
      <c r="H3539" s="9" t="s">
        <v>6589</v>
      </c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</row>
    <row r="3540">
      <c r="A3540" s="9" t="s">
        <v>6709</v>
      </c>
      <c r="B3540" s="9">
        <v>5.23945767E8</v>
      </c>
      <c r="C3540" s="9" t="s">
        <v>6710</v>
      </c>
      <c r="D3540" s="10">
        <v>45273.09520833333</v>
      </c>
      <c r="E3540" s="9" t="s">
        <v>6327</v>
      </c>
      <c r="F3540" s="9" t="s">
        <v>6358</v>
      </c>
      <c r="G3540" s="9" t="s">
        <v>17</v>
      </c>
      <c r="H3540" s="9" t="s">
        <v>6589</v>
      </c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</row>
    <row r="3541">
      <c r="A3541" s="11" t="s">
        <v>6711</v>
      </c>
      <c r="B3541" s="9">
        <v>5.0344446E8</v>
      </c>
      <c r="C3541" s="9" t="s">
        <v>6712</v>
      </c>
      <c r="D3541" s="10">
        <v>45273.125069444446</v>
      </c>
      <c r="E3541" s="9" t="s">
        <v>6327</v>
      </c>
      <c r="F3541" s="9" t="s">
        <v>6358</v>
      </c>
      <c r="G3541" s="9" t="s">
        <v>3978</v>
      </c>
      <c r="H3541" s="9" t="s">
        <v>6381</v>
      </c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</row>
    <row r="3542">
      <c r="A3542" s="9" t="s">
        <v>6713</v>
      </c>
      <c r="B3542" s="9">
        <v>5.28875203E8</v>
      </c>
      <c r="C3542" s="9" t="s">
        <v>6714</v>
      </c>
      <c r="D3542" s="10">
        <v>45273.35140046296</v>
      </c>
      <c r="E3542" s="9" t="s">
        <v>6324</v>
      </c>
      <c r="F3542" s="9" t="s">
        <v>6366</v>
      </c>
      <c r="G3542" s="9" t="s">
        <v>5005</v>
      </c>
      <c r="H3542" s="9" t="s">
        <v>6604</v>
      </c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</row>
    <row r="3543">
      <c r="A3543" s="11" t="s">
        <v>6715</v>
      </c>
      <c r="B3543" s="9">
        <v>5.32494902E8</v>
      </c>
      <c r="C3543" s="9" t="s">
        <v>6716</v>
      </c>
      <c r="D3543" s="10">
        <v>45273.37824074074</v>
      </c>
      <c r="E3543" s="9" t="s">
        <v>6327</v>
      </c>
      <c r="F3543" s="9" t="s">
        <v>6358</v>
      </c>
      <c r="G3543" s="9" t="s">
        <v>5005</v>
      </c>
      <c r="H3543" s="9" t="s">
        <v>6560</v>
      </c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</row>
    <row r="3544">
      <c r="A3544" s="11" t="s">
        <v>6717</v>
      </c>
      <c r="B3544" s="9">
        <v>5.37127406E8</v>
      </c>
      <c r="C3544" s="9" t="s">
        <v>6718</v>
      </c>
      <c r="D3544" s="10">
        <v>45273.52410879629</v>
      </c>
      <c r="E3544" s="9" t="s">
        <v>6327</v>
      </c>
      <c r="F3544" s="9" t="s">
        <v>6358</v>
      </c>
      <c r="G3544" s="9" t="s">
        <v>3978</v>
      </c>
      <c r="H3544" s="9" t="s">
        <v>6589</v>
      </c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</row>
    <row r="3545">
      <c r="A3545" s="11" t="s">
        <v>6719</v>
      </c>
      <c r="B3545" s="9">
        <v>5.49505852E8</v>
      </c>
      <c r="C3545" s="9" t="s">
        <v>6720</v>
      </c>
      <c r="D3545" s="10">
        <v>45273.55741898148</v>
      </c>
      <c r="E3545" s="9" t="s">
        <v>6327</v>
      </c>
      <c r="F3545" s="9" t="s">
        <v>6358</v>
      </c>
      <c r="G3545" s="9" t="s">
        <v>17</v>
      </c>
      <c r="H3545" s="9" t="s">
        <v>6359</v>
      </c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</row>
    <row r="3546">
      <c r="A3546" s="11" t="s">
        <v>4829</v>
      </c>
      <c r="B3546" s="9">
        <v>5.02205656E8</v>
      </c>
      <c r="C3546" s="9" t="s">
        <v>442</v>
      </c>
      <c r="D3546" s="10">
        <v>45273.5655787037</v>
      </c>
      <c r="E3546" s="9" t="s">
        <v>6721</v>
      </c>
      <c r="F3546" s="9"/>
      <c r="G3546" s="9"/>
      <c r="H3546" s="9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</row>
    <row r="3547">
      <c r="A3547" s="11" t="s">
        <v>6722</v>
      </c>
      <c r="B3547" s="9">
        <v>5.0220352E8</v>
      </c>
      <c r="C3547" s="9" t="s">
        <v>867</v>
      </c>
      <c r="D3547" s="10">
        <v>45273.567291666666</v>
      </c>
      <c r="E3547" s="9" t="s">
        <v>6721</v>
      </c>
      <c r="F3547" s="9"/>
      <c r="G3547" s="9"/>
      <c r="H3547" s="9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</row>
    <row r="3548">
      <c r="A3548" s="11" t="s">
        <v>6723</v>
      </c>
      <c r="B3548" s="9">
        <v>5.02203362E8</v>
      </c>
      <c r="C3548" s="9" t="s">
        <v>6724</v>
      </c>
      <c r="D3548" s="10">
        <v>45273.56842592593</v>
      </c>
      <c r="E3548" s="9" t="s">
        <v>6725</v>
      </c>
      <c r="F3548" s="9"/>
      <c r="G3548" s="9"/>
      <c r="H3548" s="9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</row>
    <row r="3549">
      <c r="A3549" s="11" t="s">
        <v>6325</v>
      </c>
      <c r="B3549" s="9">
        <v>5.02203031E8</v>
      </c>
      <c r="C3549" s="9" t="s">
        <v>4830</v>
      </c>
      <c r="D3549" s="10">
        <v>45273.570914351854</v>
      </c>
      <c r="E3549" s="9" t="s">
        <v>6725</v>
      </c>
      <c r="F3549" s="9"/>
      <c r="G3549" s="9"/>
      <c r="H3549" s="9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</row>
    <row r="3550">
      <c r="A3550" s="11" t="s">
        <v>6726</v>
      </c>
      <c r="B3550" s="9">
        <v>5.02203564E8</v>
      </c>
      <c r="C3550" s="9" t="s">
        <v>6330</v>
      </c>
      <c r="D3550" s="10">
        <v>45273.57722222222</v>
      </c>
      <c r="E3550" s="9" t="s">
        <v>6721</v>
      </c>
      <c r="F3550" s="9"/>
      <c r="G3550" s="9"/>
      <c r="H3550" s="9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</row>
    <row r="3551">
      <c r="A3551" s="11" t="s">
        <v>6727</v>
      </c>
      <c r="B3551" s="9">
        <v>5.02201111E8</v>
      </c>
      <c r="C3551" s="9" t="s">
        <v>4866</v>
      </c>
      <c r="D3551" s="10">
        <v>45273.578784722224</v>
      </c>
      <c r="E3551" s="9" t="s">
        <v>6721</v>
      </c>
      <c r="F3551" s="9"/>
      <c r="G3551" s="9"/>
      <c r="H3551" s="9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</row>
    <row r="3552">
      <c r="A3552" s="9" t="s">
        <v>6728</v>
      </c>
      <c r="B3552" s="9">
        <v>5.03337734E8</v>
      </c>
      <c r="C3552" s="9" t="s">
        <v>6729</v>
      </c>
      <c r="D3552" s="10">
        <v>45273.60482638889</v>
      </c>
      <c r="E3552" s="9" t="s">
        <v>6324</v>
      </c>
      <c r="F3552" s="9" t="s">
        <v>6366</v>
      </c>
      <c r="G3552" s="9" t="s">
        <v>3978</v>
      </c>
      <c r="H3552" s="9" t="s">
        <v>6367</v>
      </c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</row>
    <row r="3553">
      <c r="A3553" s="11" t="s">
        <v>6730</v>
      </c>
      <c r="B3553" s="9">
        <v>5.49102215E8</v>
      </c>
      <c r="C3553" s="9" t="s">
        <v>6731</v>
      </c>
      <c r="D3553" s="10">
        <v>45273.62538194445</v>
      </c>
      <c r="E3553" s="9" t="s">
        <v>6324</v>
      </c>
      <c r="F3553" s="9" t="s">
        <v>6366</v>
      </c>
      <c r="G3553" s="9" t="s">
        <v>17</v>
      </c>
      <c r="H3553" s="9" t="s">
        <v>6732</v>
      </c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</row>
    <row r="3554">
      <c r="A3554" s="9" t="s">
        <v>6733</v>
      </c>
      <c r="B3554" s="9">
        <v>5.03337734E8</v>
      </c>
      <c r="C3554" s="9" t="s">
        <v>6729</v>
      </c>
      <c r="D3554" s="10">
        <v>45273.62951388889</v>
      </c>
      <c r="E3554" s="9" t="s">
        <v>6327</v>
      </c>
      <c r="F3554" s="9" t="s">
        <v>6358</v>
      </c>
      <c r="G3554" s="9" t="s">
        <v>17</v>
      </c>
      <c r="H3554" s="9" t="s">
        <v>6359</v>
      </c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</row>
    <row r="3555">
      <c r="A3555" s="11" t="s">
        <v>6734</v>
      </c>
      <c r="B3555" s="9">
        <v>5.4206916E8</v>
      </c>
      <c r="C3555" s="9" t="s">
        <v>6735</v>
      </c>
      <c r="D3555" s="10">
        <v>45273.65981481481</v>
      </c>
      <c r="E3555" s="9" t="s">
        <v>6327</v>
      </c>
      <c r="F3555" s="9" t="s">
        <v>6358</v>
      </c>
      <c r="G3555" s="9" t="s">
        <v>3978</v>
      </c>
      <c r="H3555" s="9" t="s">
        <v>6359</v>
      </c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</row>
    <row r="3556">
      <c r="A3556" s="9" t="s">
        <v>6736</v>
      </c>
      <c r="B3556" s="9">
        <v>5.43908604E8</v>
      </c>
      <c r="C3556" s="9" t="s">
        <v>6737</v>
      </c>
      <c r="D3556" s="10">
        <v>45273.689097222225</v>
      </c>
      <c r="E3556" s="9" t="s">
        <v>6327</v>
      </c>
      <c r="F3556" s="9" t="s">
        <v>6358</v>
      </c>
      <c r="G3556" s="9" t="s">
        <v>6738</v>
      </c>
      <c r="H3556" s="9" t="s">
        <v>6739</v>
      </c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</row>
    <row r="3557">
      <c r="A3557" s="11" t="s">
        <v>6740</v>
      </c>
      <c r="B3557" s="9">
        <v>5.47938162E8</v>
      </c>
      <c r="C3557" s="9" t="s">
        <v>6741</v>
      </c>
      <c r="D3557" s="10">
        <v>45273.690462962964</v>
      </c>
      <c r="E3557" s="9" t="s">
        <v>6324</v>
      </c>
      <c r="F3557" s="9" t="s">
        <v>6366</v>
      </c>
      <c r="G3557" s="9" t="s">
        <v>3978</v>
      </c>
      <c r="H3557" s="9" t="s">
        <v>6378</v>
      </c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</row>
    <row r="3558">
      <c r="A3558" s="9" t="s">
        <v>6742</v>
      </c>
      <c r="B3558" s="9">
        <v>5.43955263E8</v>
      </c>
      <c r="C3558" s="9" t="s">
        <v>6743</v>
      </c>
      <c r="D3558" s="10">
        <v>45273.72063657407</v>
      </c>
      <c r="E3558" s="9" t="s">
        <v>6324</v>
      </c>
      <c r="F3558" s="9" t="s">
        <v>6366</v>
      </c>
      <c r="G3558" s="9" t="s">
        <v>17</v>
      </c>
      <c r="H3558" s="9" t="s">
        <v>6732</v>
      </c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</row>
    <row r="3559">
      <c r="A3559" s="9" t="s">
        <v>6744</v>
      </c>
      <c r="B3559" s="9">
        <v>5.02027024E8</v>
      </c>
      <c r="C3559" s="9" t="s">
        <v>6745</v>
      </c>
      <c r="D3559" s="10">
        <v>45273.750601851854</v>
      </c>
      <c r="E3559" s="9" t="s">
        <v>6327</v>
      </c>
      <c r="F3559" s="9" t="s">
        <v>6358</v>
      </c>
      <c r="G3559" s="9" t="s">
        <v>5005</v>
      </c>
      <c r="H3559" s="9" t="s">
        <v>6739</v>
      </c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</row>
    <row r="3560">
      <c r="A3560" s="9" t="s">
        <v>6746</v>
      </c>
      <c r="B3560" s="9">
        <v>5.23445542E8</v>
      </c>
      <c r="C3560" s="9" t="s">
        <v>6747</v>
      </c>
      <c r="D3560" s="10">
        <v>45273.75821759259</v>
      </c>
      <c r="E3560" s="9" t="s">
        <v>6327</v>
      </c>
      <c r="F3560" s="9" t="s">
        <v>6358</v>
      </c>
      <c r="G3560" s="9" t="s">
        <v>17</v>
      </c>
      <c r="H3560" s="9" t="s">
        <v>6359</v>
      </c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</row>
    <row r="3561">
      <c r="A3561" s="9" t="s">
        <v>6748</v>
      </c>
      <c r="B3561" s="9">
        <v>5.22499407E8</v>
      </c>
      <c r="C3561" s="9" t="s">
        <v>6749</v>
      </c>
      <c r="D3561" s="10">
        <v>45273.76997685185</v>
      </c>
      <c r="E3561" s="9" t="s">
        <v>6327</v>
      </c>
      <c r="F3561" s="9" t="s">
        <v>6358</v>
      </c>
      <c r="G3561" s="9" t="s">
        <v>5005</v>
      </c>
      <c r="H3561" s="9" t="s">
        <v>6589</v>
      </c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</row>
    <row r="3562">
      <c r="A3562" s="9" t="s">
        <v>6750</v>
      </c>
      <c r="B3562" s="9">
        <v>5.03330643E8</v>
      </c>
      <c r="C3562" s="9" t="s">
        <v>6751</v>
      </c>
      <c r="D3562" s="10">
        <v>45273.81428240741</v>
      </c>
      <c r="E3562" s="9" t="s">
        <v>6324</v>
      </c>
      <c r="F3562" s="9" t="s">
        <v>6366</v>
      </c>
      <c r="G3562" s="9" t="s">
        <v>3978</v>
      </c>
      <c r="H3562" s="9" t="s">
        <v>6367</v>
      </c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</row>
    <row r="3563">
      <c r="A3563" s="11" t="s">
        <v>6752</v>
      </c>
      <c r="B3563" s="9">
        <v>5.06240634E8</v>
      </c>
      <c r="C3563" s="9" t="s">
        <v>6753</v>
      </c>
      <c r="D3563" s="10">
        <v>45273.82145833333</v>
      </c>
      <c r="E3563" s="9" t="s">
        <v>6327</v>
      </c>
      <c r="F3563" s="9" t="s">
        <v>6358</v>
      </c>
      <c r="G3563" s="9" t="s">
        <v>2491</v>
      </c>
      <c r="H3563" s="9" t="s">
        <v>6359</v>
      </c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</row>
    <row r="3564">
      <c r="A3564" s="11" t="s">
        <v>6754</v>
      </c>
      <c r="B3564" s="9">
        <v>5.26709019E8</v>
      </c>
      <c r="C3564" s="9" t="s">
        <v>6755</v>
      </c>
      <c r="D3564" s="10">
        <v>45273.82202546296</v>
      </c>
      <c r="E3564" s="9" t="s">
        <v>6327</v>
      </c>
      <c r="F3564" s="9" t="s">
        <v>6358</v>
      </c>
      <c r="G3564" s="9" t="s">
        <v>17</v>
      </c>
      <c r="H3564" s="9" t="s">
        <v>6359</v>
      </c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</row>
    <row r="3565">
      <c r="A3565" s="9" t="s">
        <v>6756</v>
      </c>
      <c r="B3565" s="9">
        <v>5.28788092E8</v>
      </c>
      <c r="C3565" s="9" t="s">
        <v>6757</v>
      </c>
      <c r="D3565" s="10">
        <v>45273.8518287037</v>
      </c>
      <c r="E3565" s="9" t="s">
        <v>6327</v>
      </c>
      <c r="F3565" s="9" t="s">
        <v>6358</v>
      </c>
      <c r="G3565" s="9" t="s">
        <v>17</v>
      </c>
      <c r="H3565" s="9" t="s">
        <v>6359</v>
      </c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</row>
    <row r="3566">
      <c r="A3566" s="9" t="s">
        <v>6758</v>
      </c>
      <c r="B3566" s="9">
        <v>5.250659E8</v>
      </c>
      <c r="C3566" s="9" t="s">
        <v>6759</v>
      </c>
      <c r="D3566" s="10">
        <v>45273.869571759256</v>
      </c>
      <c r="E3566" s="9" t="s">
        <v>6327</v>
      </c>
      <c r="F3566" s="9" t="s">
        <v>6358</v>
      </c>
      <c r="G3566" s="9" t="s">
        <v>2491</v>
      </c>
      <c r="H3566" s="9" t="s">
        <v>6359</v>
      </c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</row>
    <row r="3567">
      <c r="A3567" s="11" t="s">
        <v>6760</v>
      </c>
      <c r="B3567" s="9">
        <v>5.26697439E8</v>
      </c>
      <c r="C3567" s="9" t="s">
        <v>6761</v>
      </c>
      <c r="D3567" s="10">
        <v>45273.941782407404</v>
      </c>
      <c r="E3567" s="9" t="s">
        <v>6324</v>
      </c>
      <c r="F3567" s="9" t="s">
        <v>6366</v>
      </c>
      <c r="G3567" s="9" t="s">
        <v>5005</v>
      </c>
      <c r="H3567" s="9" t="s">
        <v>6367</v>
      </c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</row>
    <row r="3568">
      <c r="A3568" s="9" t="s">
        <v>6762</v>
      </c>
      <c r="B3568" s="9">
        <v>5.25832166E8</v>
      </c>
      <c r="C3568" s="9" t="s">
        <v>6763</v>
      </c>
      <c r="D3568" s="10">
        <v>45274.052407407406</v>
      </c>
      <c r="E3568" s="9" t="s">
        <v>6327</v>
      </c>
      <c r="F3568" s="9" t="s">
        <v>6358</v>
      </c>
      <c r="G3568" s="9" t="s">
        <v>17</v>
      </c>
      <c r="H3568" s="9" t="s">
        <v>6359</v>
      </c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</row>
    <row r="3569">
      <c r="A3569" s="9" t="s">
        <v>6764</v>
      </c>
      <c r="B3569" s="9">
        <v>5.07430041E8</v>
      </c>
      <c r="C3569" s="9" t="s">
        <v>6765</v>
      </c>
      <c r="D3569" s="10">
        <v>45274.31489583333</v>
      </c>
      <c r="E3569" s="9" t="s">
        <v>6324</v>
      </c>
      <c r="F3569" s="9" t="s">
        <v>6366</v>
      </c>
      <c r="G3569" s="9" t="s">
        <v>2491</v>
      </c>
      <c r="H3569" s="9" t="s">
        <v>6732</v>
      </c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</row>
    <row r="3570">
      <c r="A3570" s="11" t="s">
        <v>1316</v>
      </c>
      <c r="B3570" s="9">
        <v>5.07513123E8</v>
      </c>
      <c r="C3570" s="9" t="s">
        <v>1317</v>
      </c>
      <c r="D3570" s="10">
        <v>45274.35219907408</v>
      </c>
      <c r="E3570" s="9" t="s">
        <v>6324</v>
      </c>
      <c r="F3570" s="9" t="s">
        <v>6366</v>
      </c>
      <c r="G3570" s="9" t="s">
        <v>17</v>
      </c>
      <c r="H3570" s="9" t="s">
        <v>6766</v>
      </c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</row>
    <row r="3571">
      <c r="A3571" s="9" t="s">
        <v>2656</v>
      </c>
      <c r="B3571" s="9">
        <v>5.05066042E8</v>
      </c>
      <c r="C3571" s="9" t="s">
        <v>6767</v>
      </c>
      <c r="D3571" s="10">
        <v>45274.421064814815</v>
      </c>
      <c r="E3571" s="9" t="s">
        <v>6324</v>
      </c>
      <c r="F3571" s="9" t="s">
        <v>6366</v>
      </c>
      <c r="G3571" s="9" t="s">
        <v>17</v>
      </c>
      <c r="H3571" s="9" t="s">
        <v>6766</v>
      </c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</row>
    <row r="3572">
      <c r="A3572" s="9" t="s">
        <v>6768</v>
      </c>
      <c r="B3572" s="9">
        <v>5.0849334E8</v>
      </c>
      <c r="C3572" s="9" t="s">
        <v>6769</v>
      </c>
      <c r="D3572" s="10">
        <v>45274.43678240741</v>
      </c>
      <c r="E3572" s="9" t="s">
        <v>6324</v>
      </c>
      <c r="F3572" s="9" t="s">
        <v>6366</v>
      </c>
      <c r="G3572" s="9" t="s">
        <v>17</v>
      </c>
      <c r="H3572" s="9" t="s">
        <v>6766</v>
      </c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</row>
    <row r="3573">
      <c r="A3573" s="11" t="s">
        <v>6770</v>
      </c>
      <c r="B3573" s="9">
        <v>5.45631796E8</v>
      </c>
      <c r="C3573" s="9" t="s">
        <v>6771</v>
      </c>
      <c r="D3573" s="10">
        <v>45274.44678240741</v>
      </c>
      <c r="E3573" s="9" t="s">
        <v>6327</v>
      </c>
      <c r="F3573" s="9" t="s">
        <v>6358</v>
      </c>
      <c r="G3573" s="9" t="s">
        <v>17</v>
      </c>
      <c r="H3573" s="9" t="s">
        <v>6359</v>
      </c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</row>
    <row r="3574">
      <c r="A3574" s="11" t="s">
        <v>6772</v>
      </c>
      <c r="B3574" s="9">
        <v>5.38888211E8</v>
      </c>
      <c r="C3574" s="9" t="s">
        <v>6773</v>
      </c>
      <c r="D3574" s="10">
        <v>45274.4978587963</v>
      </c>
      <c r="E3574" s="9" t="s">
        <v>6327</v>
      </c>
      <c r="F3574" s="9" t="s">
        <v>6358</v>
      </c>
      <c r="G3574" s="9" t="s">
        <v>2491</v>
      </c>
      <c r="H3574" s="9" t="s">
        <v>6359</v>
      </c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</row>
    <row r="3575">
      <c r="A3575" s="9" t="s">
        <v>6774</v>
      </c>
      <c r="B3575" s="9">
        <v>5.25259958E8</v>
      </c>
      <c r="C3575" s="9" t="s">
        <v>6775</v>
      </c>
      <c r="D3575" s="10">
        <v>45274.52599537037</v>
      </c>
      <c r="E3575" s="9" t="s">
        <v>6324</v>
      </c>
      <c r="F3575" s="9" t="s">
        <v>6366</v>
      </c>
      <c r="G3575" s="9" t="s">
        <v>17</v>
      </c>
      <c r="H3575" s="9" t="s">
        <v>6776</v>
      </c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</row>
    <row r="3576">
      <c r="A3576" s="11" t="s">
        <v>6777</v>
      </c>
      <c r="B3576" s="9">
        <v>5.49984445E8</v>
      </c>
      <c r="C3576" s="9" t="s">
        <v>6778</v>
      </c>
      <c r="D3576" s="10">
        <v>45274.54917824074</v>
      </c>
      <c r="E3576" s="9" t="s">
        <v>6324</v>
      </c>
      <c r="F3576" s="9" t="s">
        <v>6366</v>
      </c>
      <c r="G3576" s="9" t="s">
        <v>17</v>
      </c>
      <c r="H3576" s="9" t="s">
        <v>6766</v>
      </c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</row>
    <row r="3577">
      <c r="A3577" s="9" t="s">
        <v>6779</v>
      </c>
      <c r="B3577" s="9">
        <v>5.3721322E8</v>
      </c>
      <c r="C3577" s="9" t="s">
        <v>6780</v>
      </c>
      <c r="D3577" s="10">
        <v>45274.58640046296</v>
      </c>
      <c r="E3577" s="9" t="s">
        <v>6327</v>
      </c>
      <c r="F3577" s="9" t="s">
        <v>6358</v>
      </c>
      <c r="G3577" s="9" t="s">
        <v>17</v>
      </c>
      <c r="H3577" s="9" t="s">
        <v>6359</v>
      </c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</row>
    <row r="3578">
      <c r="A3578" s="11" t="s">
        <v>765</v>
      </c>
      <c r="B3578" s="9">
        <v>5.25702643E8</v>
      </c>
      <c r="C3578" s="9" t="s">
        <v>766</v>
      </c>
      <c r="D3578" s="10">
        <v>45274.595717592594</v>
      </c>
      <c r="E3578" s="9" t="s">
        <v>6324</v>
      </c>
      <c r="F3578" s="9" t="s">
        <v>6366</v>
      </c>
      <c r="G3578" s="9" t="s">
        <v>17</v>
      </c>
      <c r="H3578" s="9" t="s">
        <v>6766</v>
      </c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</row>
    <row r="3579">
      <c r="A3579" s="9" t="s">
        <v>6781</v>
      </c>
      <c r="B3579" s="9">
        <v>5.04081516E8</v>
      </c>
      <c r="C3579" s="9" t="s">
        <v>6782</v>
      </c>
      <c r="D3579" s="10">
        <v>45274.66023148148</v>
      </c>
      <c r="E3579" s="9" t="s">
        <v>6725</v>
      </c>
      <c r="F3579" s="9" t="s">
        <v>6366</v>
      </c>
      <c r="G3579" s="9" t="s">
        <v>17</v>
      </c>
      <c r="H3579" s="9" t="s">
        <v>6378</v>
      </c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</row>
    <row r="3580">
      <c r="A3580" s="9" t="s">
        <v>6783</v>
      </c>
      <c r="B3580" s="9">
        <v>5.47497347E8</v>
      </c>
      <c r="C3580" s="9" t="s">
        <v>6784</v>
      </c>
      <c r="D3580" s="10">
        <v>45274.73094907407</v>
      </c>
      <c r="E3580" s="9" t="s">
        <v>6725</v>
      </c>
      <c r="F3580" s="9" t="s">
        <v>6366</v>
      </c>
      <c r="G3580" s="9" t="s">
        <v>3978</v>
      </c>
      <c r="H3580" s="9" t="s">
        <v>6766</v>
      </c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</row>
    <row r="3581">
      <c r="A3581" s="11" t="s">
        <v>556</v>
      </c>
      <c r="B3581" s="9">
        <v>5.26791115E8</v>
      </c>
      <c r="C3581" s="9" t="s">
        <v>557</v>
      </c>
      <c r="D3581" s="10">
        <v>45274.79881944445</v>
      </c>
      <c r="E3581" s="9" t="s">
        <v>6725</v>
      </c>
      <c r="F3581" s="9" t="s">
        <v>6366</v>
      </c>
      <c r="G3581" s="9" t="s">
        <v>17</v>
      </c>
      <c r="H3581" s="9" t="s">
        <v>6378</v>
      </c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</row>
    <row r="3582">
      <c r="A3582" s="9" t="s">
        <v>6785</v>
      </c>
      <c r="B3582" s="9">
        <v>5.02002122E8</v>
      </c>
      <c r="C3582" s="9" t="s">
        <v>6786</v>
      </c>
      <c r="D3582" s="10">
        <v>45274.815787037034</v>
      </c>
      <c r="E3582" s="9" t="s">
        <v>6725</v>
      </c>
      <c r="F3582" s="9" t="s">
        <v>6366</v>
      </c>
      <c r="G3582" s="9" t="s">
        <v>17</v>
      </c>
      <c r="H3582" s="9" t="s">
        <v>6776</v>
      </c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</row>
    <row r="3583">
      <c r="A3583" s="9" t="s">
        <v>6445</v>
      </c>
      <c r="B3583" s="9">
        <v>5.0375378E8</v>
      </c>
      <c r="C3583" s="9" t="s">
        <v>6446</v>
      </c>
      <c r="D3583" s="10">
        <v>45274.85943287037</v>
      </c>
      <c r="E3583" s="9" t="s">
        <v>6721</v>
      </c>
      <c r="F3583" s="9" t="s">
        <v>6358</v>
      </c>
      <c r="G3583" s="9" t="s">
        <v>17</v>
      </c>
      <c r="H3583" s="9" t="s">
        <v>6359</v>
      </c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</row>
    <row r="3584">
      <c r="A3584" s="9" t="s">
        <v>6787</v>
      </c>
      <c r="B3584" s="9">
        <v>5.4833347E8</v>
      </c>
      <c r="C3584" s="9" t="s">
        <v>6788</v>
      </c>
      <c r="D3584" s="10">
        <v>45274.86299768519</v>
      </c>
      <c r="E3584" s="9" t="s">
        <v>6721</v>
      </c>
      <c r="F3584" s="9" t="s">
        <v>6358</v>
      </c>
      <c r="G3584" s="9" t="s">
        <v>17</v>
      </c>
      <c r="H3584" s="9" t="s">
        <v>6560</v>
      </c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</row>
    <row r="3585">
      <c r="A3585" s="9" t="s">
        <v>6789</v>
      </c>
      <c r="B3585" s="9">
        <v>5.22718988E8</v>
      </c>
      <c r="C3585" s="9" t="s">
        <v>6790</v>
      </c>
      <c r="D3585" s="10">
        <v>45274.94596064815</v>
      </c>
      <c r="E3585" s="9" t="s">
        <v>6725</v>
      </c>
      <c r="F3585" s="9" t="s">
        <v>6366</v>
      </c>
      <c r="G3585" s="9" t="s">
        <v>6738</v>
      </c>
      <c r="H3585" s="9" t="s">
        <v>6791</v>
      </c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</row>
    <row r="3586">
      <c r="A3586" s="9" t="s">
        <v>6792</v>
      </c>
      <c r="B3586" s="9">
        <v>5.24390344E8</v>
      </c>
      <c r="C3586" s="9" t="s">
        <v>6793</v>
      </c>
      <c r="D3586" s="10">
        <v>45274.99542824074</v>
      </c>
      <c r="E3586" s="9" t="s">
        <v>6721</v>
      </c>
      <c r="F3586" s="9" t="s">
        <v>6358</v>
      </c>
      <c r="G3586" s="9" t="s">
        <v>17</v>
      </c>
      <c r="H3586" s="9" t="s">
        <v>6560</v>
      </c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</row>
    <row r="3587">
      <c r="A3587" s="9" t="s">
        <v>6794</v>
      </c>
      <c r="B3587" s="9">
        <v>5.28898333E8</v>
      </c>
      <c r="C3587" s="9" t="s">
        <v>6795</v>
      </c>
      <c r="D3587" s="10">
        <v>45275.047326388885</v>
      </c>
      <c r="E3587" s="9" t="s">
        <v>6721</v>
      </c>
      <c r="F3587" s="9" t="s">
        <v>6358</v>
      </c>
      <c r="G3587" s="9" t="s">
        <v>3978</v>
      </c>
      <c r="H3587" s="9" t="s">
        <v>6359</v>
      </c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</row>
    <row r="3588">
      <c r="A3588" s="11" t="s">
        <v>6796</v>
      </c>
      <c r="B3588" s="9">
        <v>5.03175558E8</v>
      </c>
      <c r="C3588" s="9" t="s">
        <v>6797</v>
      </c>
      <c r="D3588" s="10">
        <v>45275.10439814815</v>
      </c>
      <c r="E3588" s="9" t="s">
        <v>6721</v>
      </c>
      <c r="F3588" s="9" t="s">
        <v>6358</v>
      </c>
      <c r="G3588" s="9" t="s">
        <v>17</v>
      </c>
      <c r="H3588" s="9" t="s">
        <v>6560</v>
      </c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</row>
    <row r="3589">
      <c r="A3589" s="11" t="s">
        <v>6683</v>
      </c>
      <c r="B3589" s="9">
        <v>5.02202735E8</v>
      </c>
      <c r="C3589" s="9" t="s">
        <v>6684</v>
      </c>
      <c r="D3589" s="10">
        <v>45275.106828703705</v>
      </c>
      <c r="E3589" s="9" t="s">
        <v>6721</v>
      </c>
      <c r="F3589" s="9" t="s">
        <v>6358</v>
      </c>
      <c r="G3589" s="9" t="s">
        <v>17</v>
      </c>
      <c r="H3589" s="9" t="s">
        <v>6359</v>
      </c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</row>
    <row r="3590">
      <c r="A3590" s="11" t="s">
        <v>6798</v>
      </c>
      <c r="B3590" s="9">
        <v>5.35282105E8</v>
      </c>
      <c r="C3590" s="9" t="s">
        <v>6799</v>
      </c>
      <c r="D3590" s="10">
        <v>45275.342685185184</v>
      </c>
      <c r="E3590" s="9" t="s">
        <v>6725</v>
      </c>
      <c r="F3590" s="9" t="s">
        <v>6366</v>
      </c>
      <c r="G3590" s="9" t="s">
        <v>17</v>
      </c>
      <c r="H3590" s="9" t="s">
        <v>6776</v>
      </c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</row>
    <row r="3591">
      <c r="A3591" s="11" t="s">
        <v>6800</v>
      </c>
      <c r="B3591" s="9">
        <v>5.26086592E8</v>
      </c>
      <c r="C3591" s="9" t="s">
        <v>6801</v>
      </c>
      <c r="D3591" s="10">
        <v>45275.37206018518</v>
      </c>
      <c r="E3591" s="9" t="s">
        <v>6725</v>
      </c>
      <c r="F3591" s="9" t="s">
        <v>6366</v>
      </c>
      <c r="G3591" s="9" t="s">
        <v>2491</v>
      </c>
      <c r="H3591" s="9" t="s">
        <v>6604</v>
      </c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</row>
    <row r="3592">
      <c r="A3592" s="11" t="s">
        <v>6802</v>
      </c>
      <c r="B3592" s="9">
        <v>5.43000501E8</v>
      </c>
      <c r="C3592" s="9" t="s">
        <v>6803</v>
      </c>
      <c r="D3592" s="10">
        <v>45275.41924768518</v>
      </c>
      <c r="E3592" s="9" t="s">
        <v>6721</v>
      </c>
      <c r="F3592" s="9" t="s">
        <v>6358</v>
      </c>
      <c r="G3592" s="9" t="s">
        <v>6738</v>
      </c>
      <c r="H3592" s="9" t="s">
        <v>6560</v>
      </c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</row>
    <row r="3593">
      <c r="A3593" s="11" t="s">
        <v>6804</v>
      </c>
      <c r="B3593" s="9">
        <v>5.4250503E8</v>
      </c>
      <c r="C3593" s="9" t="s">
        <v>6805</v>
      </c>
      <c r="D3593" s="10">
        <v>45275.45700231481</v>
      </c>
      <c r="E3593" s="9" t="s">
        <v>6725</v>
      </c>
      <c r="F3593" s="9" t="s">
        <v>6366</v>
      </c>
      <c r="G3593" s="9" t="s">
        <v>17</v>
      </c>
      <c r="H3593" s="9" t="s">
        <v>6776</v>
      </c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</row>
    <row r="3594">
      <c r="A3594" s="9" t="s">
        <v>6806</v>
      </c>
      <c r="B3594" s="9">
        <v>5.44573739E8</v>
      </c>
      <c r="C3594" s="9" t="s">
        <v>6807</v>
      </c>
      <c r="D3594" s="10">
        <v>45275.512766203705</v>
      </c>
      <c r="E3594" s="9" t="s">
        <v>6721</v>
      </c>
      <c r="F3594" s="9" t="s">
        <v>6358</v>
      </c>
      <c r="G3594" s="9" t="s">
        <v>3978</v>
      </c>
      <c r="H3594" s="9" t="s">
        <v>6359</v>
      </c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</row>
    <row r="3595">
      <c r="A3595" s="9" t="s">
        <v>6808</v>
      </c>
      <c r="B3595" s="9">
        <v>5.07331613E8</v>
      </c>
      <c r="C3595" s="9" t="s">
        <v>6809</v>
      </c>
      <c r="D3595" s="10">
        <v>45275.52984953704</v>
      </c>
      <c r="E3595" s="9" t="s">
        <v>6725</v>
      </c>
      <c r="F3595" s="9" t="s">
        <v>6366</v>
      </c>
      <c r="G3595" s="9" t="s">
        <v>17</v>
      </c>
      <c r="H3595" s="9" t="s">
        <v>6776</v>
      </c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</row>
    <row r="3596">
      <c r="A3596" s="11" t="s">
        <v>4424</v>
      </c>
      <c r="B3596" s="9">
        <v>5.08583334E8</v>
      </c>
      <c r="C3596" s="9" t="s">
        <v>4425</v>
      </c>
      <c r="D3596" s="10">
        <v>45275.58614583333</v>
      </c>
      <c r="E3596" s="9" t="s">
        <v>6721</v>
      </c>
      <c r="F3596" s="9" t="s">
        <v>6358</v>
      </c>
      <c r="G3596" s="9" t="s">
        <v>6738</v>
      </c>
      <c r="H3596" s="9" t="s">
        <v>6560</v>
      </c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</row>
    <row r="3597">
      <c r="A3597" s="11" t="s">
        <v>6810</v>
      </c>
      <c r="B3597" s="9">
        <v>5.2773754E8</v>
      </c>
      <c r="C3597" s="9" t="s">
        <v>6811</v>
      </c>
      <c r="D3597" s="10">
        <v>45275.589375</v>
      </c>
      <c r="E3597" s="9" t="s">
        <v>6721</v>
      </c>
      <c r="F3597" s="9" t="s">
        <v>6358</v>
      </c>
      <c r="G3597" s="9" t="s">
        <v>6738</v>
      </c>
      <c r="H3597" s="9" t="s">
        <v>6560</v>
      </c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</row>
    <row r="3598">
      <c r="A3598" s="9" t="s">
        <v>6812</v>
      </c>
      <c r="B3598" s="9">
        <v>5.23098932E8</v>
      </c>
      <c r="C3598" s="9" t="s">
        <v>6813</v>
      </c>
      <c r="D3598" s="10">
        <v>45275.70263888889</v>
      </c>
      <c r="E3598" s="9" t="s">
        <v>6721</v>
      </c>
      <c r="F3598" s="9" t="s">
        <v>6358</v>
      </c>
      <c r="G3598" s="9" t="s">
        <v>17</v>
      </c>
      <c r="H3598" s="9" t="s">
        <v>6359</v>
      </c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</row>
    <row r="3599">
      <c r="A3599" s="9" t="s">
        <v>6814</v>
      </c>
      <c r="B3599" s="9">
        <v>5.07899985E8</v>
      </c>
      <c r="C3599" s="9" t="s">
        <v>6815</v>
      </c>
      <c r="D3599" s="10">
        <v>45275.722407407404</v>
      </c>
      <c r="E3599" s="9" t="s">
        <v>6725</v>
      </c>
      <c r="F3599" s="9" t="s">
        <v>6366</v>
      </c>
      <c r="G3599" s="9" t="s">
        <v>17</v>
      </c>
      <c r="H3599" s="9" t="s">
        <v>6604</v>
      </c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</row>
    <row r="3600">
      <c r="A3600" s="11" t="s">
        <v>6798</v>
      </c>
      <c r="B3600" s="9">
        <v>5.35282105E8</v>
      </c>
      <c r="C3600" s="9" t="s">
        <v>6799</v>
      </c>
      <c r="D3600" s="10">
        <v>45275.72405092593</v>
      </c>
      <c r="E3600" s="9" t="s">
        <v>6721</v>
      </c>
      <c r="F3600" s="9" t="s">
        <v>6358</v>
      </c>
      <c r="G3600" s="9" t="s">
        <v>6738</v>
      </c>
      <c r="H3600" s="9" t="s">
        <v>6560</v>
      </c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</row>
    <row r="3601">
      <c r="A3601" s="9" t="s">
        <v>5984</v>
      </c>
      <c r="B3601" s="9">
        <v>5.05791229E8</v>
      </c>
      <c r="C3601" s="9" t="s">
        <v>5985</v>
      </c>
      <c r="D3601" s="10">
        <v>45275.73342592592</v>
      </c>
      <c r="E3601" s="9" t="s">
        <v>6721</v>
      </c>
      <c r="F3601" s="9" t="s">
        <v>6358</v>
      </c>
      <c r="G3601" s="9" t="s">
        <v>6738</v>
      </c>
      <c r="H3601" s="9" t="s">
        <v>6560</v>
      </c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</row>
    <row r="3602">
      <c r="A3602" s="11" t="s">
        <v>6816</v>
      </c>
      <c r="B3602" s="9">
        <v>5.05730807E8</v>
      </c>
      <c r="C3602" s="9" t="s">
        <v>6817</v>
      </c>
      <c r="D3602" s="10">
        <v>45275.742256944446</v>
      </c>
      <c r="E3602" s="9" t="s">
        <v>6725</v>
      </c>
      <c r="F3602" s="9" t="s">
        <v>6366</v>
      </c>
      <c r="G3602" s="9" t="s">
        <v>6818</v>
      </c>
      <c r="H3602" s="9" t="s">
        <v>6367</v>
      </c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</row>
    <row r="3603">
      <c r="A3603" s="11" t="s">
        <v>6819</v>
      </c>
      <c r="B3603" s="9">
        <v>5.26596644E8</v>
      </c>
      <c r="C3603" s="9" t="s">
        <v>6820</v>
      </c>
      <c r="D3603" s="10">
        <v>45275.75063657408</v>
      </c>
      <c r="E3603" s="9" t="s">
        <v>6725</v>
      </c>
      <c r="F3603" s="9" t="s">
        <v>6366</v>
      </c>
      <c r="G3603" s="9" t="s">
        <v>17</v>
      </c>
      <c r="H3603" s="9" t="s">
        <v>6776</v>
      </c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</row>
    <row r="3604">
      <c r="A3604" s="11" t="s">
        <v>6821</v>
      </c>
      <c r="B3604" s="9">
        <v>5.460988E8</v>
      </c>
      <c r="C3604" s="9" t="s">
        <v>6822</v>
      </c>
      <c r="D3604" s="10">
        <v>45275.77481481482</v>
      </c>
      <c r="E3604" s="9" t="s">
        <v>6721</v>
      </c>
      <c r="F3604" s="9"/>
      <c r="G3604" s="9"/>
      <c r="H3604" s="9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</row>
    <row r="3605">
      <c r="A3605" s="9" t="s">
        <v>6823</v>
      </c>
      <c r="B3605" s="9">
        <v>5.0732556E8</v>
      </c>
      <c r="C3605" s="9" t="s">
        <v>6824</v>
      </c>
      <c r="D3605" s="10">
        <v>45275.7837037037</v>
      </c>
      <c r="E3605" s="9" t="s">
        <v>6725</v>
      </c>
      <c r="F3605" s="9" t="s">
        <v>6366</v>
      </c>
      <c r="G3605" s="9" t="s">
        <v>17</v>
      </c>
      <c r="H3605" s="9" t="s">
        <v>6604</v>
      </c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</row>
    <row r="3606">
      <c r="A3606" s="9" t="s">
        <v>6825</v>
      </c>
      <c r="B3606" s="9">
        <v>5.42480557E8</v>
      </c>
      <c r="C3606" s="9" t="s">
        <v>6826</v>
      </c>
      <c r="D3606" s="10">
        <v>45275.78408564815</v>
      </c>
      <c r="E3606" s="9" t="s">
        <v>6725</v>
      </c>
      <c r="F3606" s="9" t="s">
        <v>6366</v>
      </c>
      <c r="G3606" s="9" t="s">
        <v>17</v>
      </c>
      <c r="H3606" s="9" t="s">
        <v>6604</v>
      </c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</row>
    <row r="3607">
      <c r="A3607" s="11" t="s">
        <v>6827</v>
      </c>
      <c r="B3607" s="9">
        <v>5.46811444E8</v>
      </c>
      <c r="C3607" s="9" t="s">
        <v>6828</v>
      </c>
      <c r="D3607" s="10">
        <v>45275.82319444444</v>
      </c>
      <c r="E3607" s="9" t="s">
        <v>6725</v>
      </c>
      <c r="F3607" s="9" t="s">
        <v>6366</v>
      </c>
      <c r="G3607" s="9" t="s">
        <v>17</v>
      </c>
      <c r="H3607" s="9" t="s">
        <v>6776</v>
      </c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</row>
    <row r="3608">
      <c r="A3608" s="9" t="s">
        <v>6372</v>
      </c>
      <c r="B3608" s="9">
        <v>5.22511531E8</v>
      </c>
      <c r="C3608" s="9" t="s">
        <v>6373</v>
      </c>
      <c r="D3608" s="10">
        <v>45275.90736111111</v>
      </c>
      <c r="E3608" s="9" t="s">
        <v>6725</v>
      </c>
      <c r="F3608" s="9" t="s">
        <v>6366</v>
      </c>
      <c r="G3608" s="9" t="s">
        <v>17</v>
      </c>
      <c r="H3608" s="9" t="s">
        <v>6766</v>
      </c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</row>
    <row r="3609">
      <c r="A3609" s="11" t="s">
        <v>6829</v>
      </c>
      <c r="B3609" s="9">
        <v>5.35313943E8</v>
      </c>
      <c r="C3609" s="9" t="s">
        <v>6830</v>
      </c>
      <c r="D3609" s="10">
        <v>45276.03039351852</v>
      </c>
      <c r="E3609" s="9" t="s">
        <v>6725</v>
      </c>
      <c r="F3609" s="9" t="s">
        <v>6366</v>
      </c>
      <c r="G3609" s="9" t="s">
        <v>17</v>
      </c>
      <c r="H3609" s="9" t="s">
        <v>6604</v>
      </c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</row>
    <row r="3610">
      <c r="A3610" s="9" t="s">
        <v>5750</v>
      </c>
      <c r="B3610" s="9">
        <v>5.23699134E8</v>
      </c>
      <c r="C3610" s="9" t="s">
        <v>5751</v>
      </c>
      <c r="D3610" s="10">
        <v>45276.16229166667</v>
      </c>
      <c r="E3610" s="9" t="s">
        <v>6725</v>
      </c>
      <c r="F3610" s="9" t="s">
        <v>6366</v>
      </c>
      <c r="G3610" s="9" t="s">
        <v>17</v>
      </c>
      <c r="H3610" s="9" t="s">
        <v>6766</v>
      </c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</row>
    <row r="3611">
      <c r="A3611" s="11" t="s">
        <v>6831</v>
      </c>
      <c r="B3611" s="9">
        <v>5.86214804E8</v>
      </c>
      <c r="C3611" s="9" t="s">
        <v>6832</v>
      </c>
      <c r="D3611" s="10">
        <v>45276.17951388889</v>
      </c>
      <c r="E3611" s="9" t="s">
        <v>6721</v>
      </c>
      <c r="F3611" s="9" t="s">
        <v>6358</v>
      </c>
      <c r="G3611" s="9" t="s">
        <v>6738</v>
      </c>
      <c r="H3611" s="9" t="s">
        <v>6560</v>
      </c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</row>
    <row r="3612">
      <c r="A3612" s="11" t="s">
        <v>6833</v>
      </c>
      <c r="B3612" s="9">
        <v>5.86661226E8</v>
      </c>
      <c r="C3612" s="9" t="s">
        <v>6834</v>
      </c>
      <c r="D3612" s="10">
        <v>45276.31553240741</v>
      </c>
      <c r="E3612" s="9" t="s">
        <v>6721</v>
      </c>
      <c r="F3612" s="9" t="s">
        <v>6358</v>
      </c>
      <c r="G3612" s="9" t="s">
        <v>6738</v>
      </c>
      <c r="H3612" s="9" t="s">
        <v>6560</v>
      </c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</row>
    <row r="3613">
      <c r="A3613" s="9" t="s">
        <v>6835</v>
      </c>
      <c r="B3613" s="9">
        <v>5.45541413E8</v>
      </c>
      <c r="C3613" s="9" t="s">
        <v>6836</v>
      </c>
      <c r="D3613" s="10">
        <v>45276.31805555556</v>
      </c>
      <c r="E3613" s="9" t="s">
        <v>6721</v>
      </c>
      <c r="F3613" s="9" t="s">
        <v>6358</v>
      </c>
      <c r="G3613" s="9" t="s">
        <v>6738</v>
      </c>
      <c r="H3613" s="9" t="s">
        <v>6560</v>
      </c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</row>
    <row r="3614">
      <c r="A3614" s="11" t="s">
        <v>6833</v>
      </c>
      <c r="B3614" s="9">
        <v>5.86661226E8</v>
      </c>
      <c r="C3614" s="9" t="s">
        <v>6834</v>
      </c>
      <c r="D3614" s="10">
        <v>45276.332094907404</v>
      </c>
      <c r="E3614" s="9" t="s">
        <v>6725</v>
      </c>
      <c r="F3614" s="9" t="s">
        <v>6366</v>
      </c>
      <c r="G3614" s="9" t="s">
        <v>6738</v>
      </c>
      <c r="H3614" s="9" t="s">
        <v>6791</v>
      </c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</row>
    <row r="3615">
      <c r="A3615" s="11" t="s">
        <v>6837</v>
      </c>
      <c r="B3615" s="9">
        <v>5.06244074E8</v>
      </c>
      <c r="C3615" s="9" t="s">
        <v>6838</v>
      </c>
      <c r="D3615" s="10">
        <v>45276.33221064815</v>
      </c>
      <c r="E3615" s="9" t="s">
        <v>6721</v>
      </c>
      <c r="F3615" s="9" t="s">
        <v>6358</v>
      </c>
      <c r="G3615" s="9" t="s">
        <v>6738</v>
      </c>
      <c r="H3615" s="9" t="s">
        <v>6560</v>
      </c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</row>
    <row r="3616">
      <c r="A3616" s="11" t="s">
        <v>6839</v>
      </c>
      <c r="B3616" s="9">
        <v>5.34227166E8</v>
      </c>
      <c r="C3616" s="9" t="s">
        <v>6840</v>
      </c>
      <c r="D3616" s="10">
        <v>45276.34474537037</v>
      </c>
      <c r="E3616" s="9" t="s">
        <v>6725</v>
      </c>
      <c r="F3616" s="9" t="s">
        <v>6366</v>
      </c>
      <c r="G3616" s="9" t="s">
        <v>2491</v>
      </c>
      <c r="H3616" s="9" t="s">
        <v>6766</v>
      </c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</row>
    <row r="3617">
      <c r="A3617" s="9" t="s">
        <v>6841</v>
      </c>
      <c r="B3617" s="9">
        <v>5.09123009E8</v>
      </c>
      <c r="C3617" s="9" t="s">
        <v>6842</v>
      </c>
      <c r="D3617" s="10">
        <v>45276.43828703704</v>
      </c>
      <c r="E3617" s="9" t="s">
        <v>6725</v>
      </c>
      <c r="F3617" s="9" t="s">
        <v>6366</v>
      </c>
      <c r="G3617" s="9" t="s">
        <v>6818</v>
      </c>
      <c r="H3617" s="9" t="s">
        <v>6766</v>
      </c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</row>
    <row r="3618">
      <c r="A3618" s="9" t="s">
        <v>6843</v>
      </c>
      <c r="B3618" s="9">
        <v>5.27589339E8</v>
      </c>
      <c r="C3618" s="9" t="s">
        <v>6844</v>
      </c>
      <c r="D3618" s="10">
        <v>45276.45793981481</v>
      </c>
      <c r="E3618" s="9" t="s">
        <v>6725</v>
      </c>
      <c r="F3618" s="9" t="s">
        <v>6366</v>
      </c>
      <c r="G3618" s="9" t="s">
        <v>2491</v>
      </c>
      <c r="H3618" s="9" t="s">
        <v>6732</v>
      </c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</row>
    <row r="3619">
      <c r="A3619" s="11" t="s">
        <v>6845</v>
      </c>
      <c r="B3619" s="9">
        <v>5.28698131E8</v>
      </c>
      <c r="C3619" s="9" t="s">
        <v>6846</v>
      </c>
      <c r="D3619" s="10">
        <v>45276.49091435185</v>
      </c>
      <c r="E3619" s="9" t="s">
        <v>6721</v>
      </c>
      <c r="F3619" s="9" t="s">
        <v>6358</v>
      </c>
      <c r="G3619" s="9" t="s">
        <v>6738</v>
      </c>
      <c r="H3619" s="9" t="s">
        <v>6560</v>
      </c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</row>
    <row r="3620">
      <c r="A3620" s="9" t="s">
        <v>6847</v>
      </c>
      <c r="B3620" s="9">
        <v>5.29272615E8</v>
      </c>
      <c r="C3620" s="9" t="s">
        <v>6848</v>
      </c>
      <c r="D3620" s="10">
        <v>45276.530752314815</v>
      </c>
      <c r="E3620" s="9" t="s">
        <v>6725</v>
      </c>
      <c r="F3620" s="9" t="s">
        <v>6366</v>
      </c>
      <c r="G3620" s="9" t="s">
        <v>17</v>
      </c>
      <c r="H3620" s="9" t="s">
        <v>6604</v>
      </c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</row>
    <row r="3621">
      <c r="A3621" s="11" t="s">
        <v>6845</v>
      </c>
      <c r="B3621" s="9">
        <v>5.28698131E8</v>
      </c>
      <c r="C3621" s="9" t="s">
        <v>6846</v>
      </c>
      <c r="D3621" s="10">
        <v>45276.56762731481</v>
      </c>
      <c r="E3621" s="9" t="s">
        <v>6725</v>
      </c>
      <c r="F3621" s="9" t="s">
        <v>6366</v>
      </c>
      <c r="G3621" s="9" t="s">
        <v>6818</v>
      </c>
      <c r="H3621" s="9" t="s">
        <v>6367</v>
      </c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</row>
    <row r="3622">
      <c r="A3622" s="11" t="s">
        <v>6849</v>
      </c>
      <c r="B3622" s="9">
        <v>5.45703015E8</v>
      </c>
      <c r="C3622" s="9" t="s">
        <v>6850</v>
      </c>
      <c r="D3622" s="10">
        <v>45276.59609953704</v>
      </c>
      <c r="E3622" s="9" t="s">
        <v>6725</v>
      </c>
      <c r="F3622" s="9" t="s">
        <v>6366</v>
      </c>
      <c r="G3622" s="9" t="s">
        <v>5005</v>
      </c>
      <c r="H3622" s="9" t="s">
        <v>6367</v>
      </c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</row>
    <row r="3623">
      <c r="A3623" s="9" t="s">
        <v>6609</v>
      </c>
      <c r="B3623" s="9">
        <v>5.09649095E8</v>
      </c>
      <c r="C3623" s="9" t="s">
        <v>6610</v>
      </c>
      <c r="D3623" s="10">
        <v>45276.62378472222</v>
      </c>
      <c r="E3623" s="9" t="s">
        <v>6725</v>
      </c>
      <c r="F3623" s="9" t="s">
        <v>6366</v>
      </c>
      <c r="G3623" s="9" t="s">
        <v>17</v>
      </c>
      <c r="H3623" s="9" t="s">
        <v>6766</v>
      </c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</row>
    <row r="3624">
      <c r="A3624" s="9" t="s">
        <v>6851</v>
      </c>
      <c r="B3624" s="9">
        <v>5.32225568E8</v>
      </c>
      <c r="C3624" s="9" t="s">
        <v>6852</v>
      </c>
      <c r="D3624" s="10">
        <v>45276.6265625</v>
      </c>
      <c r="E3624" s="9" t="s">
        <v>6725</v>
      </c>
      <c r="F3624" s="9" t="s">
        <v>6366</v>
      </c>
      <c r="G3624" s="9" t="s">
        <v>17</v>
      </c>
      <c r="H3624" s="9" t="s">
        <v>6766</v>
      </c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</row>
    <row r="3625">
      <c r="A3625" s="9" t="s">
        <v>6853</v>
      </c>
      <c r="B3625" s="9">
        <v>5.23513338E8</v>
      </c>
      <c r="C3625" s="9" t="s">
        <v>6854</v>
      </c>
      <c r="D3625" s="10">
        <v>45276.686064814814</v>
      </c>
      <c r="E3625" s="9" t="s">
        <v>6725</v>
      </c>
      <c r="F3625" s="9" t="s">
        <v>6366</v>
      </c>
      <c r="G3625" s="9" t="s">
        <v>5005</v>
      </c>
      <c r="H3625" s="9" t="s">
        <v>6732</v>
      </c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</row>
    <row r="3626">
      <c r="A3626" s="9" t="s">
        <v>6855</v>
      </c>
      <c r="B3626" s="9">
        <v>5.09500978E8</v>
      </c>
      <c r="C3626" s="9" t="s">
        <v>6856</v>
      </c>
      <c r="D3626" s="10">
        <v>45276.71428240741</v>
      </c>
      <c r="E3626" s="9" t="s">
        <v>6725</v>
      </c>
      <c r="F3626" s="9" t="s">
        <v>6366</v>
      </c>
      <c r="G3626" s="9" t="s">
        <v>6738</v>
      </c>
      <c r="H3626" s="9" t="s">
        <v>6791</v>
      </c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</row>
    <row r="3627">
      <c r="A3627" s="9" t="s">
        <v>4129</v>
      </c>
      <c r="B3627" s="9">
        <v>5.05758966E8</v>
      </c>
      <c r="C3627" s="9" t="s">
        <v>4130</v>
      </c>
      <c r="D3627" s="10">
        <v>45276.718564814815</v>
      </c>
      <c r="E3627" s="9" t="s">
        <v>6725</v>
      </c>
      <c r="F3627" s="9" t="s">
        <v>6366</v>
      </c>
      <c r="G3627" s="9" t="s">
        <v>17</v>
      </c>
      <c r="H3627" s="9" t="s">
        <v>6766</v>
      </c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</row>
    <row r="3628">
      <c r="A3628" s="9" t="s">
        <v>6857</v>
      </c>
      <c r="B3628" s="9">
        <v>5.56813991E8</v>
      </c>
      <c r="C3628" s="9" t="s">
        <v>6858</v>
      </c>
      <c r="D3628" s="10">
        <v>45276.72715277778</v>
      </c>
      <c r="E3628" s="9" t="s">
        <v>6725</v>
      </c>
      <c r="F3628" s="9" t="s">
        <v>6366</v>
      </c>
      <c r="G3628" s="9" t="s">
        <v>17</v>
      </c>
      <c r="H3628" s="9" t="s">
        <v>6776</v>
      </c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</row>
    <row r="3629">
      <c r="A3629" s="11" t="s">
        <v>6859</v>
      </c>
      <c r="B3629" s="9">
        <v>5.44785201E8</v>
      </c>
      <c r="C3629" s="9" t="s">
        <v>6860</v>
      </c>
      <c r="D3629" s="10">
        <v>45276.753900462965</v>
      </c>
      <c r="E3629" s="9" t="s">
        <v>6721</v>
      </c>
      <c r="F3629" s="9" t="s">
        <v>6358</v>
      </c>
      <c r="G3629" s="9" t="s">
        <v>6738</v>
      </c>
      <c r="H3629" s="9" t="s">
        <v>6560</v>
      </c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</row>
    <row r="3630">
      <c r="A3630" s="9" t="s">
        <v>6861</v>
      </c>
      <c r="B3630" s="9">
        <v>5.23984784E8</v>
      </c>
      <c r="C3630" s="9" t="s">
        <v>6862</v>
      </c>
      <c r="D3630" s="10">
        <v>45276.77245370371</v>
      </c>
      <c r="E3630" s="9" t="s">
        <v>6721</v>
      </c>
      <c r="F3630" s="9" t="s">
        <v>6358</v>
      </c>
      <c r="G3630" s="9" t="s">
        <v>6738</v>
      </c>
      <c r="H3630" s="9" t="s">
        <v>6560</v>
      </c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</row>
    <row r="3631">
      <c r="A3631" s="9" t="s">
        <v>2741</v>
      </c>
      <c r="B3631" s="9">
        <v>5.06275825E8</v>
      </c>
      <c r="C3631" s="9" t="s">
        <v>2742</v>
      </c>
      <c r="D3631" s="10">
        <v>45276.7977662037</v>
      </c>
      <c r="E3631" s="9" t="s">
        <v>6725</v>
      </c>
      <c r="F3631" s="9" t="s">
        <v>6366</v>
      </c>
      <c r="G3631" s="9" t="s">
        <v>17</v>
      </c>
      <c r="H3631" s="9" t="s">
        <v>6604</v>
      </c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</row>
    <row r="3632">
      <c r="A3632" s="9" t="s">
        <v>1268</v>
      </c>
      <c r="B3632" s="9">
        <v>5.0408088E8</v>
      </c>
      <c r="C3632" s="9" t="s">
        <v>1269</v>
      </c>
      <c r="D3632" s="10">
        <v>45276.80099537037</v>
      </c>
      <c r="E3632" s="9" t="s">
        <v>6721</v>
      </c>
      <c r="F3632" s="9" t="s">
        <v>6358</v>
      </c>
      <c r="G3632" s="9" t="s">
        <v>6738</v>
      </c>
      <c r="H3632" s="9" t="s">
        <v>6560</v>
      </c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</row>
    <row r="3633">
      <c r="A3633" s="9" t="s">
        <v>6863</v>
      </c>
      <c r="B3633" s="9">
        <v>5.03030552E8</v>
      </c>
      <c r="C3633" s="9" t="s">
        <v>6864</v>
      </c>
      <c r="D3633" s="10">
        <v>45276.81222222222</v>
      </c>
      <c r="E3633" s="9" t="s">
        <v>6725</v>
      </c>
      <c r="F3633" s="9" t="s">
        <v>6366</v>
      </c>
      <c r="G3633" s="9" t="s">
        <v>3978</v>
      </c>
      <c r="H3633" s="9" t="s">
        <v>6732</v>
      </c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</row>
    <row r="3634">
      <c r="A3634" s="9" t="s">
        <v>6865</v>
      </c>
      <c r="B3634" s="9">
        <v>5.24718194E8</v>
      </c>
      <c r="C3634" s="9" t="s">
        <v>6866</v>
      </c>
      <c r="D3634" s="10">
        <v>45276.85025462963</v>
      </c>
      <c r="E3634" s="9" t="s">
        <v>6725</v>
      </c>
      <c r="F3634" s="9" t="s">
        <v>6366</v>
      </c>
      <c r="G3634" s="9" t="s">
        <v>17</v>
      </c>
      <c r="H3634" s="9" t="s">
        <v>6766</v>
      </c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</row>
    <row r="3635">
      <c r="A3635" s="11" t="s">
        <v>2032</v>
      </c>
      <c r="B3635" s="9">
        <v>5.4657023E8</v>
      </c>
      <c r="C3635" s="9" t="s">
        <v>2033</v>
      </c>
      <c r="D3635" s="10">
        <v>45276.85888888889</v>
      </c>
      <c r="E3635" s="9" t="s">
        <v>6725</v>
      </c>
      <c r="F3635" s="9" t="s">
        <v>6366</v>
      </c>
      <c r="G3635" s="9" t="s">
        <v>17</v>
      </c>
      <c r="H3635" s="9" t="s">
        <v>6378</v>
      </c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</row>
    <row r="3636">
      <c r="A3636" s="9" t="s">
        <v>6867</v>
      </c>
      <c r="B3636" s="9">
        <v>5.268308E8</v>
      </c>
      <c r="C3636" s="9" t="s">
        <v>6868</v>
      </c>
      <c r="D3636" s="10">
        <v>45276.85927083333</v>
      </c>
      <c r="E3636" s="9" t="s">
        <v>6725</v>
      </c>
      <c r="F3636" s="9" t="s">
        <v>6366</v>
      </c>
      <c r="G3636" s="9" t="s">
        <v>5005</v>
      </c>
      <c r="H3636" s="9" t="s">
        <v>6732</v>
      </c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</row>
    <row r="3637">
      <c r="A3637" s="9" t="s">
        <v>6869</v>
      </c>
      <c r="B3637" s="9">
        <v>5.03004422E8</v>
      </c>
      <c r="C3637" s="9" t="s">
        <v>6870</v>
      </c>
      <c r="D3637" s="10">
        <v>45276.869479166664</v>
      </c>
      <c r="E3637" s="9" t="s">
        <v>6725</v>
      </c>
      <c r="F3637" s="9" t="s">
        <v>6366</v>
      </c>
      <c r="G3637" s="9" t="s">
        <v>5005</v>
      </c>
      <c r="H3637" s="9" t="s">
        <v>6367</v>
      </c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</row>
    <row r="3638">
      <c r="A3638" s="9" t="s">
        <v>6871</v>
      </c>
      <c r="B3638" s="9">
        <v>5.02331155E8</v>
      </c>
      <c r="C3638" s="9" t="s">
        <v>6872</v>
      </c>
      <c r="D3638" s="10">
        <v>45276.87061342593</v>
      </c>
      <c r="E3638" s="9" t="s">
        <v>6721</v>
      </c>
      <c r="F3638" s="9" t="s">
        <v>6358</v>
      </c>
      <c r="G3638" s="9" t="s">
        <v>17</v>
      </c>
      <c r="H3638" s="9" t="s">
        <v>6560</v>
      </c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</row>
    <row r="3639">
      <c r="A3639" s="9" t="s">
        <v>6873</v>
      </c>
      <c r="B3639" s="9">
        <v>5.47789814E8</v>
      </c>
      <c r="C3639" s="9" t="s">
        <v>6874</v>
      </c>
      <c r="D3639" s="10">
        <v>45276.889016203706</v>
      </c>
      <c r="E3639" s="9" t="s">
        <v>6721</v>
      </c>
      <c r="F3639" s="9" t="s">
        <v>6358</v>
      </c>
      <c r="G3639" s="9" t="s">
        <v>6818</v>
      </c>
      <c r="H3639" s="9" t="s">
        <v>6739</v>
      </c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</row>
    <row r="3640">
      <c r="A3640" s="9" t="s">
        <v>6875</v>
      </c>
      <c r="B3640" s="9">
        <v>5.04457166E8</v>
      </c>
      <c r="C3640" s="9" t="s">
        <v>6876</v>
      </c>
      <c r="D3640" s="10">
        <v>45276.89094907408</v>
      </c>
      <c r="E3640" s="9" t="s">
        <v>6725</v>
      </c>
      <c r="F3640" s="9" t="s">
        <v>6366</v>
      </c>
      <c r="G3640" s="9" t="s">
        <v>6818</v>
      </c>
      <c r="H3640" s="9" t="s">
        <v>6367</v>
      </c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</row>
    <row r="3641">
      <c r="A3641" s="9" t="s">
        <v>1328</v>
      </c>
      <c r="B3641" s="9">
        <v>5.46344455E8</v>
      </c>
      <c r="C3641" s="9" t="s">
        <v>6877</v>
      </c>
      <c r="D3641" s="10">
        <v>45276.89388888889</v>
      </c>
      <c r="E3641" s="9" t="s">
        <v>6725</v>
      </c>
      <c r="F3641" s="9" t="s">
        <v>6366</v>
      </c>
      <c r="G3641" s="9" t="s">
        <v>3978</v>
      </c>
      <c r="H3641" s="9" t="s">
        <v>6367</v>
      </c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</row>
    <row r="3642">
      <c r="A3642" s="9" t="s">
        <v>6878</v>
      </c>
      <c r="B3642" s="9">
        <v>5.24848757E8</v>
      </c>
      <c r="C3642" s="9" t="s">
        <v>6879</v>
      </c>
      <c r="D3642" s="10">
        <v>45276.89456018519</v>
      </c>
      <c r="E3642" s="9" t="s">
        <v>6725</v>
      </c>
      <c r="F3642" s="9" t="s">
        <v>6366</v>
      </c>
      <c r="G3642" s="9" t="s">
        <v>3978</v>
      </c>
      <c r="H3642" s="9" t="s">
        <v>6732</v>
      </c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</row>
    <row r="3643">
      <c r="A3643" s="9" t="s">
        <v>6880</v>
      </c>
      <c r="B3643" s="9">
        <v>5.02122843E8</v>
      </c>
      <c r="C3643" s="9" t="s">
        <v>6881</v>
      </c>
      <c r="D3643" s="10">
        <v>45276.93238425926</v>
      </c>
      <c r="E3643" s="9" t="s">
        <v>6721</v>
      </c>
      <c r="F3643" s="9" t="s">
        <v>6358</v>
      </c>
      <c r="G3643" s="9" t="s">
        <v>17</v>
      </c>
      <c r="H3643" s="9" t="s">
        <v>6359</v>
      </c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</row>
    <row r="3644">
      <c r="A3644" s="9" t="s">
        <v>6882</v>
      </c>
      <c r="B3644" s="9">
        <v>5.22912444E8</v>
      </c>
      <c r="C3644" s="9" t="s">
        <v>6883</v>
      </c>
      <c r="D3644" s="10">
        <v>45276.93662037037</v>
      </c>
      <c r="E3644" s="9" t="s">
        <v>6725</v>
      </c>
      <c r="F3644" s="9" t="s">
        <v>6366</v>
      </c>
      <c r="G3644" s="9" t="s">
        <v>17</v>
      </c>
      <c r="H3644" s="9" t="s">
        <v>6604</v>
      </c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</row>
    <row r="3645">
      <c r="A3645" s="11" t="s">
        <v>6884</v>
      </c>
      <c r="B3645" s="9">
        <v>5.26435454E8</v>
      </c>
      <c r="C3645" s="9" t="s">
        <v>6885</v>
      </c>
      <c r="D3645" s="10">
        <v>45276.940983796296</v>
      </c>
      <c r="E3645" s="9" t="s">
        <v>6725</v>
      </c>
      <c r="F3645" s="9" t="s">
        <v>6366</v>
      </c>
      <c r="G3645" s="9" t="s">
        <v>17</v>
      </c>
      <c r="H3645" s="9" t="s">
        <v>6604</v>
      </c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</row>
    <row r="3646">
      <c r="A3646" s="11" t="s">
        <v>6886</v>
      </c>
      <c r="B3646" s="9">
        <v>5.42525665E8</v>
      </c>
      <c r="C3646" s="9" t="s">
        <v>6887</v>
      </c>
      <c r="D3646" s="10">
        <v>45277.01497685185</v>
      </c>
      <c r="E3646" s="9" t="s">
        <v>6721</v>
      </c>
      <c r="F3646" s="9" t="s">
        <v>6358</v>
      </c>
      <c r="G3646" s="9" t="s">
        <v>17</v>
      </c>
      <c r="H3646" s="9" t="s">
        <v>6359</v>
      </c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</row>
    <row r="3647">
      <c r="A3647" s="11" t="s">
        <v>6888</v>
      </c>
      <c r="B3647" s="9">
        <v>5.07432685E8</v>
      </c>
      <c r="C3647" s="9" t="s">
        <v>6889</v>
      </c>
      <c r="D3647" s="10">
        <v>45277.028333333335</v>
      </c>
      <c r="E3647" s="9" t="s">
        <v>6721</v>
      </c>
      <c r="F3647" s="9" t="s">
        <v>6358</v>
      </c>
      <c r="G3647" s="9" t="s">
        <v>6738</v>
      </c>
      <c r="H3647" s="9" t="s">
        <v>6560</v>
      </c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</row>
    <row r="3648">
      <c r="A3648" s="9" t="s">
        <v>6890</v>
      </c>
      <c r="B3648" s="9">
        <v>5.09610107E8</v>
      </c>
      <c r="C3648" s="9" t="s">
        <v>6891</v>
      </c>
      <c r="D3648" s="10">
        <v>45277.16929398148</v>
      </c>
      <c r="E3648" s="9" t="s">
        <v>6721</v>
      </c>
      <c r="F3648" s="9" t="s">
        <v>6358</v>
      </c>
      <c r="G3648" s="9" t="s">
        <v>6738</v>
      </c>
      <c r="H3648" s="9" t="s">
        <v>6739</v>
      </c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</row>
    <row r="3649">
      <c r="A3649" s="9" t="s">
        <v>6892</v>
      </c>
      <c r="B3649" s="9">
        <v>5.24661011E8</v>
      </c>
      <c r="C3649" s="9" t="s">
        <v>6893</v>
      </c>
      <c r="D3649" s="10">
        <v>45277.171944444446</v>
      </c>
      <c r="E3649" s="9" t="s">
        <v>6721</v>
      </c>
      <c r="F3649" s="9" t="s">
        <v>6358</v>
      </c>
      <c r="G3649" s="9" t="s">
        <v>6738</v>
      </c>
      <c r="H3649" s="9" t="s">
        <v>6560</v>
      </c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</row>
    <row r="3650">
      <c r="A3650" s="9" t="s">
        <v>6894</v>
      </c>
      <c r="B3650" s="9">
        <v>5.49224444E8</v>
      </c>
      <c r="C3650" s="9" t="s">
        <v>6895</v>
      </c>
      <c r="D3650" s="10">
        <v>45277.35600694444</v>
      </c>
      <c r="E3650" s="9" t="s">
        <v>6725</v>
      </c>
      <c r="F3650" s="9" t="s">
        <v>6366</v>
      </c>
      <c r="G3650" s="9" t="s">
        <v>3978</v>
      </c>
      <c r="H3650" s="9" t="s">
        <v>6732</v>
      </c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</row>
    <row r="3651">
      <c r="A3651" s="9" t="s">
        <v>6896</v>
      </c>
      <c r="B3651" s="9">
        <v>5.48308323E8</v>
      </c>
      <c r="C3651" s="9" t="s">
        <v>6897</v>
      </c>
      <c r="D3651" s="10">
        <v>45277.36715277778</v>
      </c>
      <c r="E3651" s="9" t="s">
        <v>6721</v>
      </c>
      <c r="F3651" s="9" t="s">
        <v>6358</v>
      </c>
      <c r="G3651" s="9" t="s">
        <v>6738</v>
      </c>
      <c r="H3651" s="9" t="s">
        <v>6560</v>
      </c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</row>
    <row r="3652">
      <c r="A3652" s="9" t="s">
        <v>6898</v>
      </c>
      <c r="B3652" s="9">
        <v>5.07722295E8</v>
      </c>
      <c r="C3652" s="9" t="s">
        <v>6648</v>
      </c>
      <c r="D3652" s="10">
        <v>45277.40673611111</v>
      </c>
      <c r="E3652" s="9" t="s">
        <v>6725</v>
      </c>
      <c r="F3652" s="9"/>
      <c r="G3652" s="9"/>
      <c r="H3652" s="9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</row>
    <row r="3653">
      <c r="A3653" s="11" t="s">
        <v>6590</v>
      </c>
      <c r="B3653" s="9">
        <v>5.43637977E8</v>
      </c>
      <c r="C3653" s="9" t="s">
        <v>6591</v>
      </c>
      <c r="D3653" s="10">
        <v>45277.4106712963</v>
      </c>
      <c r="E3653" s="9" t="s">
        <v>6725</v>
      </c>
      <c r="F3653" s="9" t="s">
        <v>6366</v>
      </c>
      <c r="G3653" s="9" t="s">
        <v>17</v>
      </c>
      <c r="H3653" s="9" t="s">
        <v>6766</v>
      </c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</row>
    <row r="3654">
      <c r="A3654" s="11" t="s">
        <v>6899</v>
      </c>
      <c r="B3654" s="9">
        <v>5.42552445E8</v>
      </c>
      <c r="C3654" s="9" t="s">
        <v>6900</v>
      </c>
      <c r="D3654" s="10">
        <v>45277.44215277778</v>
      </c>
      <c r="E3654" s="9" t="s">
        <v>6725</v>
      </c>
      <c r="F3654" s="9" t="s">
        <v>6366</v>
      </c>
      <c r="G3654" s="9" t="s">
        <v>2491</v>
      </c>
      <c r="H3654" s="9" t="s">
        <v>6367</v>
      </c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</row>
    <row r="3655">
      <c r="A3655" s="9" t="s">
        <v>6901</v>
      </c>
      <c r="B3655" s="9">
        <v>5.43303435E8</v>
      </c>
      <c r="C3655" s="9" t="s">
        <v>6902</v>
      </c>
      <c r="D3655" s="10">
        <v>45277.443194444444</v>
      </c>
      <c r="E3655" s="9" t="s">
        <v>6725</v>
      </c>
      <c r="F3655" s="9" t="s">
        <v>6366</v>
      </c>
      <c r="G3655" s="9" t="s">
        <v>17</v>
      </c>
      <c r="H3655" s="9" t="s">
        <v>6378</v>
      </c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</row>
    <row r="3656">
      <c r="A3656" s="9" t="s">
        <v>6903</v>
      </c>
      <c r="B3656" s="9">
        <v>5.04083307E8</v>
      </c>
      <c r="C3656" s="9" t="s">
        <v>6904</v>
      </c>
      <c r="D3656" s="10">
        <v>45277.452060185184</v>
      </c>
      <c r="E3656" s="9" t="s">
        <v>6721</v>
      </c>
      <c r="F3656" s="9" t="s">
        <v>6358</v>
      </c>
      <c r="G3656" s="9" t="s">
        <v>6738</v>
      </c>
      <c r="H3656" s="9" t="s">
        <v>6560</v>
      </c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</row>
    <row r="3657">
      <c r="A3657" s="11" t="s">
        <v>6905</v>
      </c>
      <c r="B3657" s="9">
        <v>5.2359598E8</v>
      </c>
      <c r="C3657" s="9" t="s">
        <v>6906</v>
      </c>
      <c r="D3657" s="10">
        <v>45277.456145833334</v>
      </c>
      <c r="E3657" s="9" t="s">
        <v>6725</v>
      </c>
      <c r="F3657" s="9" t="s">
        <v>6366</v>
      </c>
      <c r="G3657" s="9" t="s">
        <v>2491</v>
      </c>
      <c r="H3657" s="9" t="s">
        <v>6367</v>
      </c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</row>
    <row r="3658">
      <c r="A3658" s="9" t="s">
        <v>6907</v>
      </c>
      <c r="B3658" s="9">
        <v>5.05796111E8</v>
      </c>
      <c r="C3658" s="9" t="s">
        <v>6908</v>
      </c>
      <c r="D3658" s="10">
        <v>45277.466828703706</v>
      </c>
      <c r="E3658" s="9" t="s">
        <v>6721</v>
      </c>
      <c r="F3658" s="9" t="s">
        <v>6358</v>
      </c>
      <c r="G3658" s="9" t="s">
        <v>6738</v>
      </c>
      <c r="H3658" s="9" t="s">
        <v>6739</v>
      </c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</row>
    <row r="3659">
      <c r="A3659" s="9" t="s">
        <v>6909</v>
      </c>
      <c r="B3659" s="9">
        <v>5.06422576E8</v>
      </c>
      <c r="C3659" s="9" t="s">
        <v>6910</v>
      </c>
      <c r="D3659" s="10">
        <v>45277.46708333334</v>
      </c>
      <c r="E3659" s="9" t="s">
        <v>6721</v>
      </c>
      <c r="F3659" s="9" t="s">
        <v>6358</v>
      </c>
      <c r="G3659" s="9" t="s">
        <v>17</v>
      </c>
      <c r="H3659" s="9" t="s">
        <v>6359</v>
      </c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</row>
    <row r="3660">
      <c r="A3660" s="9" t="s">
        <v>6907</v>
      </c>
      <c r="B3660" s="9">
        <v>5.05796111E8</v>
      </c>
      <c r="C3660" s="9" t="s">
        <v>6908</v>
      </c>
      <c r="D3660" s="10">
        <v>45277.47775462963</v>
      </c>
      <c r="E3660" s="9" t="s">
        <v>6725</v>
      </c>
      <c r="F3660" s="9" t="s">
        <v>6366</v>
      </c>
      <c r="G3660" s="9" t="s">
        <v>3978</v>
      </c>
      <c r="H3660" s="9" t="s">
        <v>6732</v>
      </c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</row>
    <row r="3661">
      <c r="A3661" s="9" t="s">
        <v>6911</v>
      </c>
      <c r="B3661" s="9">
        <v>5.06850039E8</v>
      </c>
      <c r="C3661" s="9" t="s">
        <v>6912</v>
      </c>
      <c r="D3661" s="10">
        <v>45277.48453703704</v>
      </c>
      <c r="E3661" s="9" t="s">
        <v>6721</v>
      </c>
      <c r="F3661" s="9" t="s">
        <v>6358</v>
      </c>
      <c r="G3661" s="9" t="s">
        <v>3978</v>
      </c>
      <c r="H3661" s="9" t="s">
        <v>6359</v>
      </c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</row>
    <row r="3662">
      <c r="A3662" s="9" t="s">
        <v>6913</v>
      </c>
      <c r="B3662" s="9">
        <v>5.26980253E8</v>
      </c>
      <c r="C3662" s="9" t="s">
        <v>6914</v>
      </c>
      <c r="D3662" s="10">
        <v>45277.49872685185</v>
      </c>
      <c r="E3662" s="9" t="s">
        <v>6721</v>
      </c>
      <c r="F3662" s="9" t="s">
        <v>6358</v>
      </c>
      <c r="G3662" s="9" t="s">
        <v>6738</v>
      </c>
      <c r="H3662" s="9" t="s">
        <v>6560</v>
      </c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</row>
    <row r="3663">
      <c r="A3663" s="11" t="s">
        <v>6915</v>
      </c>
      <c r="B3663" s="9">
        <v>5.42000251E8</v>
      </c>
      <c r="C3663" s="9" t="s">
        <v>6916</v>
      </c>
      <c r="D3663" s="10">
        <v>45277.50027777778</v>
      </c>
      <c r="E3663" s="9" t="s">
        <v>6725</v>
      </c>
      <c r="F3663" s="9" t="s">
        <v>6366</v>
      </c>
      <c r="G3663" s="9" t="s">
        <v>3978</v>
      </c>
      <c r="H3663" s="9" t="s">
        <v>6732</v>
      </c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</row>
    <row r="3664">
      <c r="A3664" s="11" t="s">
        <v>6917</v>
      </c>
      <c r="B3664" s="9">
        <v>5.243E8</v>
      </c>
      <c r="C3664" s="9" t="s">
        <v>6918</v>
      </c>
      <c r="D3664" s="10">
        <v>45277.51252314815</v>
      </c>
      <c r="E3664" s="9" t="s">
        <v>6725</v>
      </c>
      <c r="F3664" s="9" t="s">
        <v>6366</v>
      </c>
      <c r="G3664" s="9" t="s">
        <v>17</v>
      </c>
      <c r="H3664" s="9" t="s">
        <v>6766</v>
      </c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</row>
    <row r="3665">
      <c r="A3665" s="11" t="s">
        <v>6915</v>
      </c>
      <c r="B3665" s="9">
        <v>5.42000251E8</v>
      </c>
      <c r="C3665" s="9" t="s">
        <v>6916</v>
      </c>
      <c r="D3665" s="10">
        <v>45277.5150462963</v>
      </c>
      <c r="E3665" s="9" t="s">
        <v>6721</v>
      </c>
      <c r="F3665" s="9" t="s">
        <v>6358</v>
      </c>
      <c r="G3665" s="9" t="s">
        <v>6738</v>
      </c>
      <c r="H3665" s="9" t="s">
        <v>6560</v>
      </c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</row>
    <row r="3666">
      <c r="A3666" s="9" t="s">
        <v>6919</v>
      </c>
      <c r="B3666" s="9">
        <v>5.04800029E8</v>
      </c>
      <c r="C3666" s="9" t="s">
        <v>6920</v>
      </c>
      <c r="D3666" s="10">
        <v>45277.588958333334</v>
      </c>
      <c r="E3666" s="9" t="s">
        <v>6721</v>
      </c>
      <c r="F3666" s="9" t="s">
        <v>6358</v>
      </c>
      <c r="G3666" s="9" t="s">
        <v>5005</v>
      </c>
      <c r="H3666" s="9" t="s">
        <v>6589</v>
      </c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</row>
    <row r="3667">
      <c r="A3667" s="9" t="s">
        <v>2340</v>
      </c>
      <c r="B3667" s="9">
        <v>5.06673567E8</v>
      </c>
      <c r="C3667" s="9" t="s">
        <v>2341</v>
      </c>
      <c r="D3667" s="10">
        <v>45277.626493055555</v>
      </c>
      <c r="E3667" s="9" t="s">
        <v>6721</v>
      </c>
      <c r="F3667" s="9" t="s">
        <v>6358</v>
      </c>
      <c r="G3667" s="9" t="s">
        <v>3978</v>
      </c>
      <c r="H3667" s="9" t="s">
        <v>6589</v>
      </c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</row>
    <row r="3668">
      <c r="A3668" s="9" t="s">
        <v>5716</v>
      </c>
      <c r="B3668" s="9">
        <v>5.47228814E8</v>
      </c>
      <c r="C3668" s="9" t="s">
        <v>5717</v>
      </c>
      <c r="D3668" s="10">
        <v>45277.63459490741</v>
      </c>
      <c r="E3668" s="9" t="s">
        <v>6725</v>
      </c>
      <c r="F3668" s="9" t="s">
        <v>6366</v>
      </c>
      <c r="G3668" s="9" t="s">
        <v>3978</v>
      </c>
      <c r="H3668" s="9" t="s">
        <v>6367</v>
      </c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</row>
    <row r="3669">
      <c r="A3669" s="9" t="s">
        <v>6921</v>
      </c>
      <c r="B3669" s="9">
        <v>5.22358307E8</v>
      </c>
      <c r="C3669" s="9" t="s">
        <v>6922</v>
      </c>
      <c r="D3669" s="10">
        <v>45277.65415509259</v>
      </c>
      <c r="E3669" s="9" t="s">
        <v>6725</v>
      </c>
      <c r="F3669" s="9" t="s">
        <v>6366</v>
      </c>
      <c r="G3669" s="9" t="s">
        <v>3978</v>
      </c>
      <c r="H3669" s="9" t="s">
        <v>6378</v>
      </c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</row>
    <row r="3670">
      <c r="A3670" s="9" t="s">
        <v>2802</v>
      </c>
      <c r="B3670" s="9">
        <v>5.44679672E8</v>
      </c>
      <c r="C3670" s="9" t="s">
        <v>2803</v>
      </c>
      <c r="D3670" s="10">
        <v>45277.682604166665</v>
      </c>
      <c r="E3670" s="9" t="s">
        <v>6721</v>
      </c>
      <c r="F3670" s="9" t="s">
        <v>6358</v>
      </c>
      <c r="G3670" s="9" t="s">
        <v>3978</v>
      </c>
      <c r="H3670" s="9" t="s">
        <v>6589</v>
      </c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</row>
    <row r="3671">
      <c r="A3671" s="9" t="s">
        <v>6923</v>
      </c>
      <c r="B3671" s="9">
        <v>5.48005832E8</v>
      </c>
      <c r="C3671" s="9" t="s">
        <v>6924</v>
      </c>
      <c r="D3671" s="10">
        <v>45277.692662037036</v>
      </c>
      <c r="E3671" s="9" t="s">
        <v>6725</v>
      </c>
      <c r="F3671" s="9" t="s">
        <v>6366</v>
      </c>
      <c r="G3671" s="9" t="s">
        <v>17</v>
      </c>
      <c r="H3671" s="9" t="s">
        <v>6604</v>
      </c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</row>
    <row r="3672">
      <c r="A3672" s="9" t="s">
        <v>6925</v>
      </c>
      <c r="B3672" s="9">
        <v>5.34224596E8</v>
      </c>
      <c r="C3672" s="9" t="s">
        <v>6926</v>
      </c>
      <c r="D3672" s="10">
        <v>45277.69569444445</v>
      </c>
      <c r="E3672" s="9" t="s">
        <v>6721</v>
      </c>
      <c r="F3672" s="9" t="s">
        <v>6358</v>
      </c>
      <c r="G3672" s="9" t="s">
        <v>3978</v>
      </c>
      <c r="H3672" s="9" t="s">
        <v>6359</v>
      </c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</row>
    <row r="3673">
      <c r="A3673" s="9" t="s">
        <v>1268</v>
      </c>
      <c r="B3673" s="9">
        <v>5.0408088E8</v>
      </c>
      <c r="C3673" s="9" t="s">
        <v>1269</v>
      </c>
      <c r="D3673" s="10">
        <v>45277.700625</v>
      </c>
      <c r="E3673" s="9" t="s">
        <v>6725</v>
      </c>
      <c r="F3673" s="9" t="s">
        <v>6366</v>
      </c>
      <c r="G3673" s="9" t="s">
        <v>17</v>
      </c>
      <c r="H3673" s="9" t="s">
        <v>6604</v>
      </c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</row>
    <row r="3674">
      <c r="A3674" s="11" t="s">
        <v>4452</v>
      </c>
      <c r="B3674" s="9">
        <v>5.47829133E8</v>
      </c>
      <c r="C3674" s="9" t="s">
        <v>1210</v>
      </c>
      <c r="D3674" s="10">
        <v>45277.702893518515</v>
      </c>
      <c r="E3674" s="9" t="s">
        <v>6725</v>
      </c>
      <c r="F3674" s="9" t="s">
        <v>6366</v>
      </c>
      <c r="G3674" s="9" t="s">
        <v>3978</v>
      </c>
      <c r="H3674" s="9" t="s">
        <v>6378</v>
      </c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</row>
    <row r="3675">
      <c r="A3675" s="9" t="s">
        <v>6927</v>
      </c>
      <c r="B3675" s="9">
        <v>5.0950182E8</v>
      </c>
      <c r="C3675" s="9" t="s">
        <v>6928</v>
      </c>
      <c r="D3675" s="10">
        <v>45277.72222222222</v>
      </c>
      <c r="E3675" s="9" t="s">
        <v>6721</v>
      </c>
      <c r="F3675" s="9" t="s">
        <v>6358</v>
      </c>
      <c r="G3675" s="9" t="s">
        <v>6738</v>
      </c>
      <c r="H3675" s="9" t="s">
        <v>6560</v>
      </c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</row>
    <row r="3676">
      <c r="A3676" s="9" t="s">
        <v>6929</v>
      </c>
      <c r="B3676" s="9">
        <v>5.09553682E8</v>
      </c>
      <c r="C3676" s="9" t="s">
        <v>6930</v>
      </c>
      <c r="D3676" s="10">
        <v>45277.725497685184</v>
      </c>
      <c r="E3676" s="9" t="s">
        <v>6721</v>
      </c>
      <c r="F3676" s="9" t="s">
        <v>6358</v>
      </c>
      <c r="G3676" s="9" t="s">
        <v>3978</v>
      </c>
      <c r="H3676" s="9" t="s">
        <v>6589</v>
      </c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</row>
    <row r="3677">
      <c r="A3677" s="11" t="s">
        <v>5416</v>
      </c>
      <c r="B3677" s="9">
        <v>5.09070256E8</v>
      </c>
      <c r="C3677" s="9" t="s">
        <v>234</v>
      </c>
      <c r="D3677" s="10">
        <v>45277.7540625</v>
      </c>
      <c r="E3677" s="9" t="s">
        <v>6725</v>
      </c>
      <c r="F3677" s="9" t="s">
        <v>6366</v>
      </c>
      <c r="G3677" s="9" t="s">
        <v>3978</v>
      </c>
      <c r="H3677" s="9" t="s">
        <v>6378</v>
      </c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</row>
    <row r="3678">
      <c r="A3678" s="11" t="s">
        <v>4275</v>
      </c>
      <c r="B3678" s="9">
        <v>5.05709867E8</v>
      </c>
      <c r="C3678" s="9" t="s">
        <v>4276</v>
      </c>
      <c r="D3678" s="10">
        <v>45277.762766203705</v>
      </c>
      <c r="E3678" s="9" t="s">
        <v>6725</v>
      </c>
      <c r="F3678" s="9" t="s">
        <v>6366</v>
      </c>
      <c r="G3678" s="9" t="s">
        <v>3978</v>
      </c>
      <c r="H3678" s="9" t="s">
        <v>6732</v>
      </c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</row>
    <row r="3679">
      <c r="A3679" s="11" t="s">
        <v>6931</v>
      </c>
      <c r="B3679" s="9">
        <v>5.46886168E8</v>
      </c>
      <c r="C3679" s="9" t="s">
        <v>6932</v>
      </c>
      <c r="D3679" s="10">
        <v>45277.7859375</v>
      </c>
      <c r="E3679" s="9" t="s">
        <v>6721</v>
      </c>
      <c r="F3679" s="9" t="s">
        <v>6358</v>
      </c>
      <c r="G3679" s="9" t="s">
        <v>3978</v>
      </c>
      <c r="H3679" s="9" t="s">
        <v>6359</v>
      </c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</row>
    <row r="3680">
      <c r="A3680" s="9" t="s">
        <v>6933</v>
      </c>
      <c r="B3680" s="9">
        <v>5.33368086E8</v>
      </c>
      <c r="C3680" s="9" t="s">
        <v>6934</v>
      </c>
      <c r="D3680" s="10">
        <v>45277.82392361111</v>
      </c>
      <c r="E3680" s="9" t="s">
        <v>6725</v>
      </c>
      <c r="F3680" s="9" t="s">
        <v>6366</v>
      </c>
      <c r="G3680" s="9" t="s">
        <v>17</v>
      </c>
      <c r="H3680" s="9" t="s">
        <v>6604</v>
      </c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</row>
    <row r="3681">
      <c r="A3681" s="11" t="s">
        <v>6935</v>
      </c>
      <c r="B3681" s="9">
        <v>5.05146085E8</v>
      </c>
      <c r="C3681" s="9" t="s">
        <v>6936</v>
      </c>
      <c r="D3681" s="10">
        <v>45277.8284375</v>
      </c>
      <c r="E3681" s="9" t="s">
        <v>6725</v>
      </c>
      <c r="F3681" s="9" t="s">
        <v>6366</v>
      </c>
      <c r="G3681" s="9" t="s">
        <v>3978</v>
      </c>
      <c r="H3681" s="9" t="s">
        <v>6732</v>
      </c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</row>
    <row r="3682">
      <c r="A3682" s="11" t="s">
        <v>6937</v>
      </c>
      <c r="B3682" s="9">
        <v>5.04804998E8</v>
      </c>
      <c r="C3682" s="9" t="s">
        <v>6938</v>
      </c>
      <c r="D3682" s="10">
        <v>45277.8684375</v>
      </c>
      <c r="E3682" s="9" t="s">
        <v>6721</v>
      </c>
      <c r="F3682" s="9" t="s">
        <v>6358</v>
      </c>
      <c r="G3682" s="9" t="s">
        <v>3978</v>
      </c>
      <c r="H3682" s="9" t="s">
        <v>6359</v>
      </c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</row>
    <row r="3683">
      <c r="A3683" s="9" t="s">
        <v>6939</v>
      </c>
      <c r="B3683" s="9">
        <v>5.47705751E8</v>
      </c>
      <c r="C3683" s="9" t="s">
        <v>6940</v>
      </c>
      <c r="D3683" s="10">
        <v>45277.87247685185</v>
      </c>
      <c r="E3683" s="9" t="s">
        <v>6725</v>
      </c>
      <c r="F3683" s="9" t="s">
        <v>6366</v>
      </c>
      <c r="G3683" s="9" t="s">
        <v>17</v>
      </c>
      <c r="H3683" s="9" t="s">
        <v>6776</v>
      </c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</row>
    <row r="3684">
      <c r="A3684" s="9" t="s">
        <v>6417</v>
      </c>
      <c r="B3684" s="9">
        <v>5.46738962E8</v>
      </c>
      <c r="C3684" s="9" t="s">
        <v>6418</v>
      </c>
      <c r="D3684" s="10">
        <v>45277.873773148145</v>
      </c>
      <c r="E3684" s="9" t="s">
        <v>6725</v>
      </c>
      <c r="F3684" s="9" t="s">
        <v>6366</v>
      </c>
      <c r="G3684" s="9" t="s">
        <v>3978</v>
      </c>
      <c r="H3684" s="9" t="s">
        <v>6367</v>
      </c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</row>
    <row r="3685">
      <c r="A3685" s="9" t="s">
        <v>6538</v>
      </c>
      <c r="B3685" s="9">
        <v>5.4256017E8</v>
      </c>
      <c r="C3685" s="9" t="s">
        <v>6539</v>
      </c>
      <c r="D3685" s="10">
        <v>45277.90179398148</v>
      </c>
      <c r="E3685" s="9" t="s">
        <v>6725</v>
      </c>
      <c r="F3685" s="9" t="s">
        <v>6366</v>
      </c>
      <c r="G3685" s="9" t="s">
        <v>3978</v>
      </c>
      <c r="H3685" s="9" t="s">
        <v>6732</v>
      </c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</row>
    <row r="3686">
      <c r="A3686" s="9" t="s">
        <v>379</v>
      </c>
      <c r="B3686" s="9">
        <v>5.46716566E8</v>
      </c>
      <c r="C3686" s="9" t="s">
        <v>380</v>
      </c>
      <c r="D3686" s="10">
        <v>45277.90292824074</v>
      </c>
      <c r="E3686" s="9" t="s">
        <v>6725</v>
      </c>
      <c r="F3686" s="9" t="s">
        <v>6366</v>
      </c>
      <c r="G3686" s="9" t="s">
        <v>3978</v>
      </c>
      <c r="H3686" s="9" t="s">
        <v>6732</v>
      </c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</row>
    <row r="3687">
      <c r="A3687" s="11" t="s">
        <v>6941</v>
      </c>
      <c r="B3687" s="9">
        <v>5.42128504E8</v>
      </c>
      <c r="C3687" s="9" t="s">
        <v>6942</v>
      </c>
      <c r="D3687" s="10">
        <v>45277.91871527778</v>
      </c>
      <c r="E3687" s="9" t="s">
        <v>6725</v>
      </c>
      <c r="F3687" s="9" t="s">
        <v>6366</v>
      </c>
      <c r="G3687" s="9" t="s">
        <v>3978</v>
      </c>
      <c r="H3687" s="9" t="s">
        <v>6378</v>
      </c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</row>
    <row r="3688">
      <c r="A3688" s="11" t="s">
        <v>6943</v>
      </c>
      <c r="B3688" s="9">
        <v>5.47392717E8</v>
      </c>
      <c r="C3688" s="9" t="s">
        <v>6944</v>
      </c>
      <c r="D3688" s="10">
        <v>45277.92123842592</v>
      </c>
      <c r="E3688" s="9" t="s">
        <v>6725</v>
      </c>
      <c r="F3688" s="9" t="s">
        <v>6366</v>
      </c>
      <c r="G3688" s="9" t="s">
        <v>3978</v>
      </c>
      <c r="H3688" s="9" t="s">
        <v>6732</v>
      </c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</row>
    <row r="3689">
      <c r="A3689" s="9" t="s">
        <v>1361</v>
      </c>
      <c r="B3689" s="9">
        <v>5.42939733E8</v>
      </c>
      <c r="C3689" s="9" t="s">
        <v>1362</v>
      </c>
      <c r="D3689" s="10">
        <v>45277.926203703704</v>
      </c>
      <c r="E3689" s="9" t="s">
        <v>6725</v>
      </c>
      <c r="F3689" s="9" t="s">
        <v>6366</v>
      </c>
      <c r="G3689" s="9" t="s">
        <v>3978</v>
      </c>
      <c r="H3689" s="9" t="s">
        <v>6732</v>
      </c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</row>
    <row r="3690">
      <c r="A3690" s="11" t="s">
        <v>6619</v>
      </c>
      <c r="B3690" s="9">
        <v>5.03366555E8</v>
      </c>
      <c r="C3690" s="9" t="s">
        <v>6620</v>
      </c>
      <c r="D3690" s="10">
        <v>45277.92947916667</v>
      </c>
      <c r="E3690" s="9" t="s">
        <v>6725</v>
      </c>
      <c r="F3690" s="9" t="s">
        <v>6366</v>
      </c>
      <c r="G3690" s="9" t="s">
        <v>3978</v>
      </c>
      <c r="H3690" s="9" t="s">
        <v>6732</v>
      </c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</row>
    <row r="3691">
      <c r="A3691" s="11" t="s">
        <v>6945</v>
      </c>
      <c r="B3691" s="9">
        <v>5.24715425E8</v>
      </c>
      <c r="C3691" s="9" t="s">
        <v>6946</v>
      </c>
      <c r="D3691" s="10">
        <v>45277.960185185184</v>
      </c>
      <c r="E3691" s="9" t="s">
        <v>6725</v>
      </c>
      <c r="F3691" s="9" t="s">
        <v>6366</v>
      </c>
      <c r="G3691" s="9" t="s">
        <v>3978</v>
      </c>
      <c r="H3691" s="9" t="s">
        <v>6367</v>
      </c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</row>
    <row r="3692">
      <c r="A3692" s="9" t="s">
        <v>6947</v>
      </c>
      <c r="B3692" s="9">
        <v>5.06079481E8</v>
      </c>
      <c r="C3692" s="9" t="s">
        <v>6948</v>
      </c>
      <c r="D3692" s="10">
        <v>45278.009722222225</v>
      </c>
      <c r="E3692" s="9" t="s">
        <v>6721</v>
      </c>
      <c r="F3692" s="9" t="s">
        <v>6358</v>
      </c>
      <c r="G3692" s="9" t="s">
        <v>3978</v>
      </c>
      <c r="H3692" s="9" t="s">
        <v>6359</v>
      </c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</row>
    <row r="3693">
      <c r="A3693" s="9" t="s">
        <v>6949</v>
      </c>
      <c r="B3693" s="9">
        <v>5.35999959E8</v>
      </c>
      <c r="C3693" s="9" t="s">
        <v>6950</v>
      </c>
      <c r="D3693" s="10">
        <v>45278.03060185185</v>
      </c>
      <c r="E3693" s="9" t="s">
        <v>6721</v>
      </c>
      <c r="F3693" s="9" t="s">
        <v>6358</v>
      </c>
      <c r="G3693" s="9" t="s">
        <v>6738</v>
      </c>
      <c r="H3693" s="9" t="s">
        <v>6560</v>
      </c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</row>
    <row r="3694">
      <c r="A3694" s="11" t="s">
        <v>2667</v>
      </c>
      <c r="B3694" s="9">
        <v>5.27998832E8</v>
      </c>
      <c r="C3694" s="9" t="s">
        <v>6951</v>
      </c>
      <c r="D3694" s="10">
        <v>45278.035358796296</v>
      </c>
      <c r="E3694" s="9" t="s">
        <v>6721</v>
      </c>
      <c r="F3694" s="9" t="s">
        <v>6358</v>
      </c>
      <c r="G3694" s="9" t="s">
        <v>5005</v>
      </c>
      <c r="H3694" s="9" t="s">
        <v>6589</v>
      </c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</row>
    <row r="3695">
      <c r="A3695" s="9" t="s">
        <v>6952</v>
      </c>
      <c r="B3695" s="9">
        <v>5.27266987E8</v>
      </c>
      <c r="C3695" s="9" t="s">
        <v>6953</v>
      </c>
      <c r="D3695" s="10">
        <v>45278.050833333335</v>
      </c>
      <c r="E3695" s="9" t="s">
        <v>6725</v>
      </c>
      <c r="F3695" s="9" t="s">
        <v>6366</v>
      </c>
      <c r="G3695" s="9" t="s">
        <v>3978</v>
      </c>
      <c r="H3695" s="9" t="s">
        <v>6367</v>
      </c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</row>
    <row r="3696">
      <c r="A3696" s="9" t="s">
        <v>6954</v>
      </c>
      <c r="B3696" s="9">
        <v>5.22764674E8</v>
      </c>
      <c r="C3696" s="9" t="s">
        <v>6955</v>
      </c>
      <c r="D3696" s="10">
        <v>45278.158530092594</v>
      </c>
      <c r="E3696" s="9" t="s">
        <v>6721</v>
      </c>
      <c r="F3696" s="9" t="s">
        <v>6358</v>
      </c>
      <c r="G3696" s="9" t="s">
        <v>17</v>
      </c>
      <c r="H3696" s="9" t="s">
        <v>6560</v>
      </c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</row>
    <row r="3697">
      <c r="A3697" s="11" t="s">
        <v>6956</v>
      </c>
      <c r="B3697" s="9">
        <v>5.43441402E8</v>
      </c>
      <c r="C3697" s="9" t="s">
        <v>6957</v>
      </c>
      <c r="D3697" s="10">
        <v>45278.27568287037</v>
      </c>
      <c r="E3697" s="9" t="s">
        <v>6721</v>
      </c>
      <c r="F3697" s="9" t="s">
        <v>6358</v>
      </c>
      <c r="G3697" s="9" t="s">
        <v>3978</v>
      </c>
      <c r="H3697" s="9" t="s">
        <v>6739</v>
      </c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</row>
    <row r="3698">
      <c r="A3698" s="9" t="s">
        <v>6958</v>
      </c>
      <c r="B3698" s="9">
        <v>5.46257011E8</v>
      </c>
      <c r="C3698" s="9" t="s">
        <v>6959</v>
      </c>
      <c r="D3698" s="10">
        <v>45278.297743055555</v>
      </c>
      <c r="E3698" s="9" t="s">
        <v>6721</v>
      </c>
      <c r="F3698" s="9" t="s">
        <v>6358</v>
      </c>
      <c r="G3698" s="9" t="s">
        <v>6738</v>
      </c>
      <c r="H3698" s="9" t="s">
        <v>6739</v>
      </c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</row>
    <row r="3699">
      <c r="A3699" s="9" t="s">
        <v>6960</v>
      </c>
      <c r="B3699" s="9">
        <v>5.24251606E8</v>
      </c>
      <c r="C3699" s="9" t="s">
        <v>6961</v>
      </c>
      <c r="D3699" s="10">
        <v>45278.37138888889</v>
      </c>
      <c r="E3699" s="9" t="s">
        <v>6721</v>
      </c>
      <c r="F3699" s="9" t="s">
        <v>6358</v>
      </c>
      <c r="G3699" s="9" t="s">
        <v>3978</v>
      </c>
      <c r="H3699" s="9" t="s">
        <v>6359</v>
      </c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</row>
    <row r="3700">
      <c r="A3700" s="11" t="s">
        <v>6962</v>
      </c>
      <c r="B3700" s="9">
        <v>5.08700797E8</v>
      </c>
      <c r="C3700" s="9" t="s">
        <v>6963</v>
      </c>
      <c r="D3700" s="10">
        <v>45278.39403935185</v>
      </c>
      <c r="E3700" s="9" t="s">
        <v>6721</v>
      </c>
      <c r="F3700" s="9" t="s">
        <v>6358</v>
      </c>
      <c r="G3700" s="9" t="s">
        <v>3978</v>
      </c>
      <c r="H3700" s="9" t="s">
        <v>6359</v>
      </c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</row>
    <row r="3701">
      <c r="A3701" s="9" t="s">
        <v>2206</v>
      </c>
      <c r="B3701" s="9">
        <v>4.917659616051E12</v>
      </c>
      <c r="C3701" s="9" t="s">
        <v>2207</v>
      </c>
      <c r="D3701" s="10">
        <v>45278.405960648146</v>
      </c>
      <c r="E3701" s="9" t="s">
        <v>6725</v>
      </c>
      <c r="F3701" s="9" t="s">
        <v>6366</v>
      </c>
      <c r="G3701" s="9" t="s">
        <v>3978</v>
      </c>
      <c r="H3701" s="9" t="s">
        <v>6367</v>
      </c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</row>
    <row r="3702">
      <c r="A3702" s="11" t="s">
        <v>6964</v>
      </c>
      <c r="B3702" s="9">
        <v>5.52284935E8</v>
      </c>
      <c r="C3702" s="9" t="s">
        <v>6965</v>
      </c>
      <c r="D3702" s="10">
        <v>45278.40704861111</v>
      </c>
      <c r="E3702" s="9" t="s">
        <v>6721</v>
      </c>
      <c r="F3702" s="9" t="s">
        <v>6358</v>
      </c>
      <c r="G3702" s="9" t="s">
        <v>3978</v>
      </c>
      <c r="H3702" s="9" t="s">
        <v>6359</v>
      </c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</row>
    <row r="3703">
      <c r="A3703" s="9" t="s">
        <v>6966</v>
      </c>
      <c r="B3703" s="9">
        <v>5.49821357E8</v>
      </c>
      <c r="C3703" s="9" t="s">
        <v>6967</v>
      </c>
      <c r="D3703" s="10">
        <v>45278.44364583334</v>
      </c>
      <c r="E3703" s="9" t="s">
        <v>6721</v>
      </c>
      <c r="F3703" s="9" t="s">
        <v>6358</v>
      </c>
      <c r="G3703" s="9" t="s">
        <v>3978</v>
      </c>
      <c r="H3703" s="9" t="s">
        <v>6359</v>
      </c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</row>
    <row r="3704">
      <c r="A3704" s="9" t="s">
        <v>6968</v>
      </c>
      <c r="B3704" s="9">
        <v>5.44597611E8</v>
      </c>
      <c r="C3704" s="9" t="s">
        <v>6969</v>
      </c>
      <c r="D3704" s="10">
        <v>45278.454351851855</v>
      </c>
      <c r="E3704" s="9" t="s">
        <v>6721</v>
      </c>
      <c r="F3704" s="9" t="s">
        <v>6358</v>
      </c>
      <c r="G3704" s="9" t="s">
        <v>3978</v>
      </c>
      <c r="H3704" s="9" t="s">
        <v>6739</v>
      </c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</row>
    <row r="3705">
      <c r="A3705" s="9" t="s">
        <v>6970</v>
      </c>
      <c r="B3705" s="9">
        <v>5.04264793E8</v>
      </c>
      <c r="C3705" s="9" t="s">
        <v>6971</v>
      </c>
      <c r="D3705" s="10">
        <v>45278.584652777776</v>
      </c>
      <c r="E3705" s="9" t="s">
        <v>6725</v>
      </c>
      <c r="F3705" s="9" t="s">
        <v>6366</v>
      </c>
      <c r="G3705" s="9" t="s">
        <v>3978</v>
      </c>
      <c r="H3705" s="9" t="s">
        <v>6367</v>
      </c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</row>
    <row r="3706">
      <c r="A3706" s="11" t="s">
        <v>6964</v>
      </c>
      <c r="B3706" s="9">
        <v>5.52284935E8</v>
      </c>
      <c r="C3706" s="9" t="s">
        <v>6965</v>
      </c>
      <c r="D3706" s="10">
        <v>45278.60120370371</v>
      </c>
      <c r="E3706" s="9" t="s">
        <v>6725</v>
      </c>
      <c r="F3706" s="9" t="s">
        <v>6366</v>
      </c>
      <c r="G3706" s="9" t="s">
        <v>3978</v>
      </c>
      <c r="H3706" s="9" t="s">
        <v>6972</v>
      </c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</row>
    <row r="3707">
      <c r="A3707" s="9" t="s">
        <v>6973</v>
      </c>
      <c r="B3707" s="9">
        <v>5.28522919E8</v>
      </c>
      <c r="C3707" s="9" t="s">
        <v>6974</v>
      </c>
      <c r="D3707" s="10">
        <v>45278.62907407407</v>
      </c>
      <c r="E3707" s="9" t="s">
        <v>6721</v>
      </c>
      <c r="F3707" s="9" t="s">
        <v>6358</v>
      </c>
      <c r="G3707" s="9" t="s">
        <v>3978</v>
      </c>
      <c r="H3707" s="9" t="s">
        <v>6589</v>
      </c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</row>
    <row r="3708">
      <c r="A3708" s="9" t="s">
        <v>6975</v>
      </c>
      <c r="B3708" s="9">
        <v>5.26649495E8</v>
      </c>
      <c r="C3708" s="9" t="s">
        <v>6976</v>
      </c>
      <c r="D3708" s="10">
        <v>45278.62957175926</v>
      </c>
      <c r="E3708" s="9" t="s">
        <v>6721</v>
      </c>
      <c r="F3708" s="9" t="s">
        <v>6358</v>
      </c>
      <c r="G3708" s="9" t="s">
        <v>17</v>
      </c>
      <c r="H3708" s="9" t="s">
        <v>6359</v>
      </c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</row>
    <row r="3709">
      <c r="A3709" s="11" t="s">
        <v>393</v>
      </c>
      <c r="B3709" s="9">
        <v>5.22827931E8</v>
      </c>
      <c r="C3709" s="9" t="s">
        <v>394</v>
      </c>
      <c r="D3709" s="10">
        <v>45278.651458333334</v>
      </c>
      <c r="E3709" s="9" t="s">
        <v>6725</v>
      </c>
      <c r="F3709" s="9" t="s">
        <v>6366</v>
      </c>
      <c r="G3709" s="9" t="s">
        <v>3978</v>
      </c>
      <c r="H3709" s="9" t="s">
        <v>6972</v>
      </c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</row>
    <row r="3710">
      <c r="A3710" s="9" t="s">
        <v>6977</v>
      </c>
      <c r="B3710" s="9">
        <v>5.05815525E8</v>
      </c>
      <c r="C3710" s="9" t="s">
        <v>6978</v>
      </c>
      <c r="D3710" s="10">
        <v>45278.760462962964</v>
      </c>
      <c r="E3710" s="9" t="s">
        <v>6725</v>
      </c>
      <c r="F3710" s="9" t="s">
        <v>6366</v>
      </c>
      <c r="G3710" s="9" t="s">
        <v>3978</v>
      </c>
      <c r="H3710" s="9" t="s">
        <v>6972</v>
      </c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</row>
    <row r="3711">
      <c r="A3711" s="11" t="s">
        <v>6979</v>
      </c>
      <c r="B3711" s="9">
        <v>5.05686554E8</v>
      </c>
      <c r="C3711" s="9" t="s">
        <v>6980</v>
      </c>
      <c r="D3711" s="10">
        <v>45278.78197916667</v>
      </c>
      <c r="E3711" s="9" t="s">
        <v>6725</v>
      </c>
      <c r="F3711" s="9" t="s">
        <v>6366</v>
      </c>
      <c r="G3711" s="9" t="s">
        <v>3978</v>
      </c>
      <c r="H3711" s="9" t="s">
        <v>6972</v>
      </c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</row>
    <row r="3712">
      <c r="A3712" s="11" t="s">
        <v>2034</v>
      </c>
      <c r="B3712" s="9">
        <v>5.47806155E8</v>
      </c>
      <c r="C3712" s="9" t="s">
        <v>2035</v>
      </c>
      <c r="D3712" s="10">
        <v>45278.7956712963</v>
      </c>
      <c r="E3712" s="9" t="s">
        <v>6725</v>
      </c>
      <c r="F3712" s="9" t="s">
        <v>6366</v>
      </c>
      <c r="G3712" s="9" t="s">
        <v>3978</v>
      </c>
      <c r="H3712" s="9" t="s">
        <v>6981</v>
      </c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</row>
    <row r="3713">
      <c r="A3713" s="9" t="s">
        <v>6432</v>
      </c>
      <c r="B3713" s="9">
        <v>5.47071861E8</v>
      </c>
      <c r="C3713" s="9" t="s">
        <v>6433</v>
      </c>
      <c r="D3713" s="10">
        <v>45278.79950231482</v>
      </c>
      <c r="E3713" s="9" t="s">
        <v>6725</v>
      </c>
      <c r="F3713" s="9" t="s">
        <v>6366</v>
      </c>
      <c r="G3713" s="9" t="s">
        <v>3978</v>
      </c>
      <c r="H3713" s="9" t="s">
        <v>6972</v>
      </c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</row>
    <row r="3714">
      <c r="A3714" s="9" t="s">
        <v>5080</v>
      </c>
      <c r="B3714" s="9">
        <v>5.24472774E8</v>
      </c>
      <c r="C3714" s="9" t="s">
        <v>5079</v>
      </c>
      <c r="D3714" s="10">
        <v>45278.842094907406</v>
      </c>
      <c r="E3714" s="9" t="s">
        <v>6725</v>
      </c>
      <c r="F3714" s="9" t="s">
        <v>6366</v>
      </c>
      <c r="G3714" s="9" t="s">
        <v>3978</v>
      </c>
      <c r="H3714" s="9" t="s">
        <v>6972</v>
      </c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</row>
    <row r="3715">
      <c r="A3715" s="11" t="s">
        <v>5276</v>
      </c>
      <c r="B3715" s="9">
        <v>5.23299959E8</v>
      </c>
      <c r="C3715" s="9" t="s">
        <v>5277</v>
      </c>
      <c r="D3715" s="10">
        <v>45278.85209490741</v>
      </c>
      <c r="E3715" s="9" t="s">
        <v>6725</v>
      </c>
      <c r="F3715" s="9" t="s">
        <v>6366</v>
      </c>
      <c r="G3715" s="9" t="s">
        <v>3978</v>
      </c>
      <c r="H3715" s="9" t="s">
        <v>6972</v>
      </c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</row>
    <row r="3716">
      <c r="A3716" s="11" t="s">
        <v>6931</v>
      </c>
      <c r="B3716" s="9">
        <v>5.46886168E8</v>
      </c>
      <c r="C3716" s="9" t="s">
        <v>6932</v>
      </c>
      <c r="D3716" s="10">
        <v>45278.91103009259</v>
      </c>
      <c r="E3716" s="9" t="s">
        <v>6725</v>
      </c>
      <c r="F3716" s="9" t="s">
        <v>6366</v>
      </c>
      <c r="G3716" s="9" t="s">
        <v>17</v>
      </c>
      <c r="H3716" s="9" t="s">
        <v>6972</v>
      </c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</row>
    <row r="3717">
      <c r="A3717" s="11" t="s">
        <v>6982</v>
      </c>
      <c r="B3717" s="9">
        <v>5.45526562E8</v>
      </c>
      <c r="C3717" s="9" t="s">
        <v>6983</v>
      </c>
      <c r="D3717" s="10">
        <v>45278.924097222225</v>
      </c>
      <c r="E3717" s="9" t="s">
        <v>6721</v>
      </c>
      <c r="F3717" s="9" t="s">
        <v>6358</v>
      </c>
      <c r="G3717" s="9" t="s">
        <v>6738</v>
      </c>
      <c r="H3717" s="9" t="s">
        <v>6560</v>
      </c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</row>
    <row r="3718">
      <c r="A3718" s="11" t="s">
        <v>6984</v>
      </c>
      <c r="B3718" s="9">
        <v>5.44560343E8</v>
      </c>
      <c r="C3718" s="9" t="s">
        <v>6985</v>
      </c>
      <c r="D3718" s="10">
        <v>45278.941655092596</v>
      </c>
      <c r="E3718" s="9" t="s">
        <v>6721</v>
      </c>
      <c r="F3718" s="9" t="s">
        <v>6358</v>
      </c>
      <c r="G3718" s="9" t="s">
        <v>3978</v>
      </c>
      <c r="H3718" s="9" t="s">
        <v>6359</v>
      </c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</row>
    <row r="3719">
      <c r="A3719" s="9" t="s">
        <v>6949</v>
      </c>
      <c r="B3719" s="9">
        <v>5.35999959E8</v>
      </c>
      <c r="C3719" s="9" t="s">
        <v>6950</v>
      </c>
      <c r="D3719" s="10">
        <v>45279.025289351855</v>
      </c>
      <c r="E3719" s="9" t="s">
        <v>6725</v>
      </c>
      <c r="F3719" s="9" t="s">
        <v>6366</v>
      </c>
      <c r="G3719" s="9" t="s">
        <v>17</v>
      </c>
      <c r="H3719" s="9" t="s">
        <v>6972</v>
      </c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</row>
    <row r="3720">
      <c r="A3720" s="11" t="s">
        <v>6986</v>
      </c>
      <c r="B3720" s="9">
        <v>5.22229113E8</v>
      </c>
      <c r="C3720" s="9" t="s">
        <v>6987</v>
      </c>
      <c r="D3720" s="10">
        <v>45279.03451388889</v>
      </c>
      <c r="E3720" s="9" t="s">
        <v>6721</v>
      </c>
      <c r="F3720" s="9" t="s">
        <v>6358</v>
      </c>
      <c r="G3720" s="9" t="s">
        <v>3978</v>
      </c>
      <c r="H3720" s="9" t="s">
        <v>6359</v>
      </c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</row>
    <row r="3721">
      <c r="A3721" s="9" t="s">
        <v>6988</v>
      </c>
      <c r="B3721" s="9">
        <v>5.06522825E8</v>
      </c>
      <c r="C3721" s="9" t="s">
        <v>6989</v>
      </c>
      <c r="D3721" s="10">
        <v>45279.056550925925</v>
      </c>
      <c r="E3721" s="9" t="s">
        <v>6721</v>
      </c>
      <c r="F3721" s="9" t="s">
        <v>6358</v>
      </c>
      <c r="G3721" s="9" t="s">
        <v>6738</v>
      </c>
      <c r="H3721" s="9" t="s">
        <v>6739</v>
      </c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</row>
    <row r="3722">
      <c r="A3722" s="11" t="s">
        <v>6990</v>
      </c>
      <c r="B3722" s="9">
        <v>5.33367261E8</v>
      </c>
      <c r="C3722" s="9" t="s">
        <v>6991</v>
      </c>
      <c r="D3722" s="10">
        <v>45279.068773148145</v>
      </c>
      <c r="E3722" s="9" t="s">
        <v>6725</v>
      </c>
      <c r="F3722" s="9" t="s">
        <v>6366</v>
      </c>
      <c r="G3722" s="9" t="s">
        <v>3978</v>
      </c>
      <c r="H3722" s="9" t="s">
        <v>6981</v>
      </c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</row>
    <row r="3723">
      <c r="A3723" s="11" t="s">
        <v>6992</v>
      </c>
      <c r="B3723" s="9">
        <v>5.07262059E8</v>
      </c>
      <c r="C3723" s="9" t="s">
        <v>6993</v>
      </c>
      <c r="D3723" s="10">
        <v>45279.105462962965</v>
      </c>
      <c r="E3723" s="9" t="s">
        <v>6725</v>
      </c>
      <c r="F3723" s="9" t="s">
        <v>6366</v>
      </c>
      <c r="G3723" s="9" t="s">
        <v>17</v>
      </c>
      <c r="H3723" s="9" t="s">
        <v>6972</v>
      </c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</row>
    <row r="3724">
      <c r="A3724" s="11" t="s">
        <v>6994</v>
      </c>
      <c r="B3724" s="9">
        <v>5.28409238E8</v>
      </c>
      <c r="C3724" s="9" t="s">
        <v>6995</v>
      </c>
      <c r="D3724" s="10">
        <v>45279.31909722222</v>
      </c>
      <c r="E3724" s="9" t="s">
        <v>6725</v>
      </c>
      <c r="F3724" s="9" t="s">
        <v>6366</v>
      </c>
      <c r="G3724" s="9" t="s">
        <v>2491</v>
      </c>
      <c r="H3724" s="9" t="s">
        <v>6972</v>
      </c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</row>
    <row r="3725">
      <c r="A3725" s="9" t="s">
        <v>6996</v>
      </c>
      <c r="B3725" s="9">
        <v>5.47444241E8</v>
      </c>
      <c r="C3725" s="9" t="s">
        <v>6997</v>
      </c>
      <c r="D3725" s="10">
        <v>45279.34075231481</v>
      </c>
      <c r="E3725" s="9" t="s">
        <v>6721</v>
      </c>
      <c r="F3725" s="9" t="s">
        <v>6358</v>
      </c>
      <c r="G3725" s="9" t="s">
        <v>6738</v>
      </c>
      <c r="H3725" s="9" t="s">
        <v>6739</v>
      </c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</row>
    <row r="3726">
      <c r="A3726" s="9" t="s">
        <v>6998</v>
      </c>
      <c r="B3726" s="9">
        <v>5.02252028E8</v>
      </c>
      <c r="C3726" s="9" t="s">
        <v>6999</v>
      </c>
      <c r="D3726" s="10">
        <v>45279.3575</v>
      </c>
      <c r="E3726" s="9" t="s">
        <v>6721</v>
      </c>
      <c r="F3726" s="9" t="s">
        <v>6358</v>
      </c>
      <c r="G3726" s="9" t="s">
        <v>6738</v>
      </c>
      <c r="H3726" s="9" t="s">
        <v>6560</v>
      </c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</row>
    <row r="3727">
      <c r="A3727" s="11" t="s">
        <v>7000</v>
      </c>
      <c r="B3727" s="9">
        <v>5.27381687E8</v>
      </c>
      <c r="C3727" s="9" t="s">
        <v>7001</v>
      </c>
      <c r="D3727" s="10">
        <v>45279.3596412037</v>
      </c>
      <c r="E3727" s="9" t="s">
        <v>6725</v>
      </c>
      <c r="F3727" s="9" t="s">
        <v>6366</v>
      </c>
      <c r="G3727" s="9" t="s">
        <v>2491</v>
      </c>
      <c r="H3727" s="9" t="s">
        <v>6972</v>
      </c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</row>
    <row r="3728">
      <c r="A3728" s="9" t="s">
        <v>7002</v>
      </c>
      <c r="B3728" s="9">
        <v>5.07558827E8</v>
      </c>
      <c r="C3728" s="9" t="s">
        <v>7003</v>
      </c>
      <c r="D3728" s="10">
        <v>45279.394537037035</v>
      </c>
      <c r="E3728" s="9" t="s">
        <v>6725</v>
      </c>
      <c r="F3728" s="9" t="s">
        <v>6366</v>
      </c>
      <c r="G3728" s="9" t="s">
        <v>17</v>
      </c>
      <c r="H3728" s="9" t="s">
        <v>6972</v>
      </c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</row>
    <row r="3729">
      <c r="A3729" s="9" t="s">
        <v>7004</v>
      </c>
      <c r="B3729" s="9">
        <v>5.47455957E8</v>
      </c>
      <c r="C3729" s="9" t="s">
        <v>7005</v>
      </c>
      <c r="D3729" s="10">
        <v>45279.404386574075</v>
      </c>
      <c r="E3729" s="9" t="s">
        <v>6725</v>
      </c>
      <c r="F3729" s="9" t="s">
        <v>6366</v>
      </c>
      <c r="G3729" s="9" t="s">
        <v>17</v>
      </c>
      <c r="H3729" s="9" t="s">
        <v>6972</v>
      </c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</row>
    <row r="3730">
      <c r="A3730" s="9" t="s">
        <v>7006</v>
      </c>
      <c r="B3730" s="9">
        <v>5.09777052E8</v>
      </c>
      <c r="C3730" s="9" t="s">
        <v>7007</v>
      </c>
      <c r="D3730" s="10">
        <v>45279.40688657408</v>
      </c>
      <c r="E3730" s="9" t="s">
        <v>6725</v>
      </c>
      <c r="F3730" s="9" t="s">
        <v>6366</v>
      </c>
      <c r="G3730" s="9" t="s">
        <v>3978</v>
      </c>
      <c r="H3730" s="9" t="s">
        <v>6972</v>
      </c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</row>
    <row r="3731">
      <c r="A3731" s="11" t="s">
        <v>4585</v>
      </c>
      <c r="B3731" s="9">
        <v>5.33454008E8</v>
      </c>
      <c r="C3731" s="9" t="s">
        <v>7008</v>
      </c>
      <c r="D3731" s="10">
        <v>45279.41243055555</v>
      </c>
      <c r="E3731" s="9" t="s">
        <v>6725</v>
      </c>
      <c r="F3731" s="9" t="s">
        <v>6366</v>
      </c>
      <c r="G3731" s="9" t="s">
        <v>3978</v>
      </c>
      <c r="H3731" s="9" t="s">
        <v>6981</v>
      </c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</row>
    <row r="3732">
      <c r="A3732" s="11" t="s">
        <v>7009</v>
      </c>
      <c r="B3732" s="9">
        <v>5.229126E8</v>
      </c>
      <c r="C3732" s="9" t="s">
        <v>7010</v>
      </c>
      <c r="D3732" s="10">
        <v>45279.415717592594</v>
      </c>
      <c r="E3732" s="9" t="s">
        <v>6725</v>
      </c>
      <c r="F3732" s="9" t="s">
        <v>6366</v>
      </c>
      <c r="G3732" s="9" t="s">
        <v>2491</v>
      </c>
      <c r="H3732" s="9" t="s">
        <v>6972</v>
      </c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</row>
    <row r="3733">
      <c r="A3733" s="9" t="s">
        <v>6611</v>
      </c>
      <c r="B3733" s="9">
        <v>5.07107103E8</v>
      </c>
      <c r="C3733" s="9" t="s">
        <v>7011</v>
      </c>
      <c r="D3733" s="10">
        <v>45279.446018518516</v>
      </c>
      <c r="E3733" s="9" t="s">
        <v>6725</v>
      </c>
      <c r="F3733" s="9" t="s">
        <v>6366</v>
      </c>
      <c r="G3733" s="9" t="s">
        <v>3978</v>
      </c>
      <c r="H3733" s="9" t="s">
        <v>6981</v>
      </c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</row>
    <row r="3734">
      <c r="A3734" s="9" t="s">
        <v>7012</v>
      </c>
      <c r="B3734" s="9">
        <v>5.58811655E8</v>
      </c>
      <c r="C3734" s="9" t="s">
        <v>7013</v>
      </c>
      <c r="D3734" s="10">
        <v>45279.45930555555</v>
      </c>
      <c r="E3734" s="9" t="s">
        <v>6725</v>
      </c>
      <c r="F3734" s="9" t="s">
        <v>6366</v>
      </c>
      <c r="G3734" s="9" t="s">
        <v>3978</v>
      </c>
      <c r="H3734" s="9" t="s">
        <v>6981</v>
      </c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</row>
    <row r="3735">
      <c r="A3735" s="9" t="s">
        <v>7014</v>
      </c>
      <c r="B3735" s="9">
        <v>5.02228053E8</v>
      </c>
      <c r="C3735" s="9" t="s">
        <v>7015</v>
      </c>
      <c r="D3735" s="10">
        <v>45279.518796296295</v>
      </c>
      <c r="E3735" s="9" t="s">
        <v>6721</v>
      </c>
      <c r="F3735" s="9" t="s">
        <v>6358</v>
      </c>
      <c r="G3735" s="9" t="s">
        <v>3978</v>
      </c>
      <c r="H3735" s="9" t="s">
        <v>6589</v>
      </c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</row>
    <row r="3736">
      <c r="A3736" s="9" t="s">
        <v>7016</v>
      </c>
      <c r="B3736" s="9">
        <v>5.028507E8</v>
      </c>
      <c r="C3736" s="9" t="s">
        <v>7017</v>
      </c>
      <c r="D3736" s="10">
        <v>45279.5734375</v>
      </c>
      <c r="E3736" s="9" t="s">
        <v>6725</v>
      </c>
      <c r="F3736" s="9" t="s">
        <v>6366</v>
      </c>
      <c r="G3736" s="9" t="s">
        <v>17</v>
      </c>
      <c r="H3736" s="9" t="s">
        <v>6972</v>
      </c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</row>
    <row r="3737">
      <c r="A3737" s="9" t="s">
        <v>7018</v>
      </c>
      <c r="B3737" s="9">
        <v>5.25158856E8</v>
      </c>
      <c r="C3737" s="9" t="s">
        <v>7019</v>
      </c>
      <c r="D3737" s="10">
        <v>45279.62196759259</v>
      </c>
      <c r="E3737" s="9" t="s">
        <v>6725</v>
      </c>
      <c r="F3737" s="9" t="s">
        <v>6366</v>
      </c>
      <c r="G3737" s="9" t="s">
        <v>3978</v>
      </c>
      <c r="H3737" s="9" t="s">
        <v>6972</v>
      </c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</row>
    <row r="3738">
      <c r="A3738" s="9" t="s">
        <v>7020</v>
      </c>
      <c r="B3738" s="9">
        <v>5.45205492E8</v>
      </c>
      <c r="C3738" s="9" t="s">
        <v>7021</v>
      </c>
      <c r="D3738" s="10">
        <v>45279.6228587963</v>
      </c>
      <c r="E3738" s="9" t="s">
        <v>6721</v>
      </c>
      <c r="F3738" s="9" t="s">
        <v>6358</v>
      </c>
      <c r="G3738" s="9" t="s">
        <v>6738</v>
      </c>
      <c r="H3738" s="9" t="s">
        <v>6739</v>
      </c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</row>
    <row r="3739">
      <c r="A3739" s="9" t="s">
        <v>7022</v>
      </c>
      <c r="B3739" s="9">
        <v>5.45619797E8</v>
      </c>
      <c r="C3739" s="9" t="s">
        <v>7023</v>
      </c>
      <c r="D3739" s="10">
        <v>45279.62351851852</v>
      </c>
      <c r="E3739" s="9" t="s">
        <v>6725</v>
      </c>
      <c r="F3739" s="9" t="s">
        <v>6366</v>
      </c>
      <c r="G3739" s="9" t="s">
        <v>17</v>
      </c>
      <c r="H3739" s="9" t="s">
        <v>6972</v>
      </c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</row>
    <row r="3740">
      <c r="A3740" s="9" t="s">
        <v>4575</v>
      </c>
      <c r="B3740" s="9">
        <v>5.49005238E8</v>
      </c>
      <c r="C3740" s="9" t="s">
        <v>4576</v>
      </c>
      <c r="D3740" s="10">
        <v>45279.644594907404</v>
      </c>
      <c r="E3740" s="9" t="s">
        <v>6725</v>
      </c>
      <c r="F3740" s="9" t="s">
        <v>6366</v>
      </c>
      <c r="G3740" s="9" t="s">
        <v>3978</v>
      </c>
      <c r="H3740" s="9" t="s">
        <v>6981</v>
      </c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</row>
    <row r="3741">
      <c r="A3741" s="9" t="s">
        <v>6356</v>
      </c>
      <c r="B3741" s="9">
        <v>5.0754075E8</v>
      </c>
      <c r="C3741" s="9" t="s">
        <v>6357</v>
      </c>
      <c r="D3741" s="10">
        <v>45279.664305555554</v>
      </c>
      <c r="E3741" s="9" t="s">
        <v>6725</v>
      </c>
      <c r="F3741" s="9" t="s">
        <v>6366</v>
      </c>
      <c r="G3741" s="9" t="s">
        <v>3978</v>
      </c>
      <c r="H3741" s="9" t="s">
        <v>6972</v>
      </c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</row>
    <row r="3742">
      <c r="A3742" s="11" t="s">
        <v>7024</v>
      </c>
      <c r="B3742" s="9">
        <v>5.27259332E8</v>
      </c>
      <c r="C3742" s="9" t="s">
        <v>7025</v>
      </c>
      <c r="D3742" s="10">
        <v>45279.69457175926</v>
      </c>
      <c r="E3742" s="9" t="s">
        <v>6725</v>
      </c>
      <c r="F3742" s="9" t="s">
        <v>6366</v>
      </c>
      <c r="G3742" s="9" t="s">
        <v>2491</v>
      </c>
      <c r="H3742" s="9" t="s">
        <v>6972</v>
      </c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</row>
    <row r="3743">
      <c r="A3743" s="9" t="s">
        <v>7026</v>
      </c>
      <c r="B3743" s="9">
        <v>5.45558318E8</v>
      </c>
      <c r="C3743" s="9" t="s">
        <v>7027</v>
      </c>
      <c r="D3743" s="10">
        <v>45279.69771990741</v>
      </c>
      <c r="E3743" s="9" t="s">
        <v>6721</v>
      </c>
      <c r="F3743" s="9" t="s">
        <v>6358</v>
      </c>
      <c r="G3743" s="9" t="s">
        <v>5005</v>
      </c>
      <c r="H3743" s="9" t="s">
        <v>6739</v>
      </c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</row>
    <row r="3744">
      <c r="A3744" s="9" t="s">
        <v>7028</v>
      </c>
      <c r="B3744" s="9">
        <v>5.03020329E8</v>
      </c>
      <c r="C3744" s="9" t="s">
        <v>7029</v>
      </c>
      <c r="D3744" s="10">
        <v>45279.739282407405</v>
      </c>
      <c r="E3744" s="9" t="s">
        <v>6721</v>
      </c>
      <c r="F3744" s="9" t="s">
        <v>6358</v>
      </c>
      <c r="G3744" s="9" t="s">
        <v>17</v>
      </c>
      <c r="H3744" s="9" t="s">
        <v>6560</v>
      </c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</row>
    <row r="3745">
      <c r="A3745" s="9" t="s">
        <v>7030</v>
      </c>
      <c r="B3745" s="9">
        <v>5.06447844E8</v>
      </c>
      <c r="C3745" s="9" t="s">
        <v>7031</v>
      </c>
      <c r="D3745" s="10">
        <v>45279.76230324074</v>
      </c>
      <c r="E3745" s="9" t="s">
        <v>6725</v>
      </c>
      <c r="F3745" s="9" t="s">
        <v>6366</v>
      </c>
      <c r="G3745" s="9" t="s">
        <v>2491</v>
      </c>
      <c r="H3745" s="9" t="s">
        <v>6972</v>
      </c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</row>
    <row r="3746">
      <c r="A3746" s="11" t="s">
        <v>7032</v>
      </c>
      <c r="B3746" s="9">
        <v>5.4222774E8</v>
      </c>
      <c r="C3746" s="9" t="s">
        <v>7033</v>
      </c>
      <c r="D3746" s="10">
        <v>45279.7765162037</v>
      </c>
      <c r="E3746" s="9" t="s">
        <v>6725</v>
      </c>
      <c r="F3746" s="9" t="s">
        <v>6366</v>
      </c>
      <c r="G3746" s="9" t="s">
        <v>17</v>
      </c>
      <c r="H3746" s="9" t="s">
        <v>6972</v>
      </c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</row>
    <row r="3747">
      <c r="A3747" s="11" t="s">
        <v>7034</v>
      </c>
      <c r="B3747" s="9">
        <v>5.08484742E8</v>
      </c>
      <c r="C3747" s="9" t="s">
        <v>7035</v>
      </c>
      <c r="D3747" s="10">
        <v>45279.7803587963</v>
      </c>
      <c r="E3747" s="9" t="s">
        <v>6721</v>
      </c>
      <c r="F3747" s="9" t="s">
        <v>6358</v>
      </c>
      <c r="G3747" s="9" t="s">
        <v>6738</v>
      </c>
      <c r="H3747" s="9" t="s">
        <v>6560</v>
      </c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</row>
    <row r="3748">
      <c r="A3748" s="11" t="s">
        <v>7034</v>
      </c>
      <c r="B3748" s="9">
        <v>5.08484742E8</v>
      </c>
      <c r="C3748" s="9" t="s">
        <v>7035</v>
      </c>
      <c r="D3748" s="10">
        <v>45279.78351851852</v>
      </c>
      <c r="E3748" s="9" t="s">
        <v>6725</v>
      </c>
      <c r="F3748" s="9" t="s">
        <v>6366</v>
      </c>
      <c r="G3748" s="9" t="s">
        <v>3978</v>
      </c>
      <c r="H3748" s="9" t="s">
        <v>6981</v>
      </c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</row>
    <row r="3749">
      <c r="A3749" s="9" t="s">
        <v>7036</v>
      </c>
      <c r="B3749" s="9">
        <v>5.06275369E8</v>
      </c>
      <c r="C3749" s="9" t="s">
        <v>7037</v>
      </c>
      <c r="D3749" s="10">
        <v>45279.80631944445</v>
      </c>
      <c r="E3749" s="9" t="s">
        <v>6721</v>
      </c>
      <c r="F3749" s="9" t="s">
        <v>6358</v>
      </c>
      <c r="G3749" s="9" t="s">
        <v>6738</v>
      </c>
      <c r="H3749" s="9" t="s">
        <v>6739</v>
      </c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</row>
    <row r="3750">
      <c r="A3750" s="9" t="s">
        <v>6514</v>
      </c>
      <c r="B3750" s="9">
        <v>5.26934115E8</v>
      </c>
      <c r="C3750" s="9" t="s">
        <v>6515</v>
      </c>
      <c r="D3750" s="10">
        <v>45279.813101851854</v>
      </c>
      <c r="E3750" s="9" t="s">
        <v>6725</v>
      </c>
      <c r="F3750" s="9" t="s">
        <v>6366</v>
      </c>
      <c r="G3750" s="9" t="s">
        <v>3978</v>
      </c>
      <c r="H3750" s="9" t="s">
        <v>6972</v>
      </c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</row>
    <row r="3751">
      <c r="A3751" s="11" t="s">
        <v>7038</v>
      </c>
      <c r="B3751" s="9">
        <v>5.23414904E8</v>
      </c>
      <c r="C3751" s="9" t="s">
        <v>7039</v>
      </c>
      <c r="D3751" s="10">
        <v>45279.84736111111</v>
      </c>
      <c r="E3751" s="9" t="s">
        <v>6725</v>
      </c>
      <c r="F3751" s="9" t="s">
        <v>6366</v>
      </c>
      <c r="G3751" s="9" t="s">
        <v>3978</v>
      </c>
      <c r="H3751" s="9" t="s">
        <v>6981</v>
      </c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</row>
    <row r="3752">
      <c r="A3752" s="9" t="s">
        <v>7040</v>
      </c>
      <c r="B3752" s="9">
        <v>5.03060524E8</v>
      </c>
      <c r="C3752" s="9" t="s">
        <v>7041</v>
      </c>
      <c r="D3752" s="10">
        <v>45279.84930555556</v>
      </c>
      <c r="E3752" s="9" t="s">
        <v>6721</v>
      </c>
      <c r="F3752" s="9" t="s">
        <v>6358</v>
      </c>
      <c r="G3752" s="9" t="s">
        <v>5005</v>
      </c>
      <c r="H3752" s="9" t="s">
        <v>6589</v>
      </c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</row>
    <row r="3753">
      <c r="A3753" s="9" t="s">
        <v>7042</v>
      </c>
      <c r="B3753" s="9">
        <v>5.06422805E8</v>
      </c>
      <c r="C3753" s="9" t="s">
        <v>7043</v>
      </c>
      <c r="D3753" s="10">
        <v>45279.86775462963</v>
      </c>
      <c r="E3753" s="9" t="s">
        <v>6721</v>
      </c>
      <c r="F3753" s="9" t="s">
        <v>6358</v>
      </c>
      <c r="G3753" s="9" t="s">
        <v>17</v>
      </c>
      <c r="H3753" s="9" t="s">
        <v>6560</v>
      </c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</row>
    <row r="3754">
      <c r="A3754" s="11" t="s">
        <v>7044</v>
      </c>
      <c r="B3754" s="9">
        <v>5.05244885E8</v>
      </c>
      <c r="C3754" s="9" t="s">
        <v>7045</v>
      </c>
      <c r="D3754" s="10">
        <v>45279.92188657408</v>
      </c>
      <c r="E3754" s="9" t="s">
        <v>6725</v>
      </c>
      <c r="F3754" s="9" t="s">
        <v>6366</v>
      </c>
      <c r="G3754" s="9" t="s">
        <v>3978</v>
      </c>
      <c r="H3754" s="9" t="s">
        <v>6981</v>
      </c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</row>
    <row r="3755">
      <c r="A3755" s="11" t="s">
        <v>7046</v>
      </c>
      <c r="B3755" s="9">
        <v>5.37770431E8</v>
      </c>
      <c r="C3755" s="9" t="s">
        <v>7047</v>
      </c>
      <c r="D3755" s="10">
        <v>45279.93303240741</v>
      </c>
      <c r="E3755" s="9" t="s">
        <v>6725</v>
      </c>
      <c r="F3755" s="9" t="s">
        <v>6366</v>
      </c>
      <c r="G3755" s="9" t="s">
        <v>2491</v>
      </c>
      <c r="H3755" s="9" t="s">
        <v>6972</v>
      </c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</row>
    <row r="3756">
      <c r="A3756" s="9" t="s">
        <v>7048</v>
      </c>
      <c r="B3756" s="9">
        <v>5.2511163E8</v>
      </c>
      <c r="C3756" s="9" t="s">
        <v>7049</v>
      </c>
      <c r="D3756" s="10">
        <v>45280.02072916667</v>
      </c>
      <c r="E3756" s="9" t="s">
        <v>6721</v>
      </c>
      <c r="F3756" s="9" t="s">
        <v>6358</v>
      </c>
      <c r="G3756" s="9" t="s">
        <v>3978</v>
      </c>
      <c r="H3756" s="9" t="s">
        <v>6589</v>
      </c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</row>
    <row r="3757">
      <c r="A3757" s="9" t="s">
        <v>7050</v>
      </c>
      <c r="B3757" s="9">
        <v>5.09255207E8</v>
      </c>
      <c r="C3757" s="9" t="s">
        <v>7051</v>
      </c>
      <c r="D3757" s="10">
        <v>45280.03763888889</v>
      </c>
      <c r="E3757" s="9" t="s">
        <v>6725</v>
      </c>
      <c r="F3757" s="9" t="s">
        <v>6366</v>
      </c>
      <c r="G3757" s="9" t="s">
        <v>17</v>
      </c>
      <c r="H3757" s="9" t="s">
        <v>6972</v>
      </c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</row>
    <row r="3758">
      <c r="A3758" s="11" t="s">
        <v>7052</v>
      </c>
      <c r="B3758" s="9">
        <v>5.22177284E8</v>
      </c>
      <c r="C3758" s="9" t="s">
        <v>7053</v>
      </c>
      <c r="D3758" s="10">
        <v>45280.04258101852</v>
      </c>
      <c r="E3758" s="9" t="s">
        <v>6721</v>
      </c>
      <c r="F3758" s="9" t="s">
        <v>6358</v>
      </c>
      <c r="G3758" s="9" t="s">
        <v>3978</v>
      </c>
      <c r="H3758" s="9" t="s">
        <v>6739</v>
      </c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</row>
    <row r="3759">
      <c r="A3759" s="11" t="s">
        <v>7054</v>
      </c>
      <c r="B3759" s="9">
        <v>5.44752392E8</v>
      </c>
      <c r="C3759" s="9" t="s">
        <v>1087</v>
      </c>
      <c r="D3759" s="10">
        <v>45280.05869212963</v>
      </c>
      <c r="E3759" s="9" t="s">
        <v>6725</v>
      </c>
      <c r="F3759" s="9" t="s">
        <v>6366</v>
      </c>
      <c r="G3759" s="9" t="s">
        <v>2491</v>
      </c>
      <c r="H3759" s="9" t="s">
        <v>6972</v>
      </c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</row>
    <row r="3760">
      <c r="A3760" s="9" t="s">
        <v>7055</v>
      </c>
      <c r="B3760" s="9">
        <v>5.35282084E8</v>
      </c>
      <c r="C3760" s="9" t="s">
        <v>7056</v>
      </c>
      <c r="D3760" s="10">
        <v>45280.134421296294</v>
      </c>
      <c r="E3760" s="9" t="s">
        <v>6725</v>
      </c>
      <c r="F3760" s="9" t="s">
        <v>6366</v>
      </c>
      <c r="G3760" s="9" t="s">
        <v>3978</v>
      </c>
      <c r="H3760" s="9" t="s">
        <v>6981</v>
      </c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</row>
    <row r="3761">
      <c r="A3761" s="9" t="s">
        <v>7057</v>
      </c>
      <c r="B3761" s="9">
        <v>5.45414684E8</v>
      </c>
      <c r="C3761" s="9" t="s">
        <v>7058</v>
      </c>
      <c r="D3761" s="10">
        <v>45280.32475694444</v>
      </c>
      <c r="E3761" s="9" t="s">
        <v>6725</v>
      </c>
      <c r="F3761" s="9" t="s">
        <v>6366</v>
      </c>
      <c r="G3761" s="9" t="s">
        <v>2491</v>
      </c>
      <c r="H3761" s="9" t="s">
        <v>6972</v>
      </c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</row>
    <row r="3762">
      <c r="A3762" s="9" t="s">
        <v>7059</v>
      </c>
      <c r="B3762" s="9">
        <v>5.42511561E8</v>
      </c>
      <c r="C3762" s="9" t="s">
        <v>7060</v>
      </c>
      <c r="D3762" s="10">
        <v>45280.3827662037</v>
      </c>
      <c r="E3762" s="9" t="s">
        <v>6721</v>
      </c>
      <c r="F3762" s="9" t="s">
        <v>6358</v>
      </c>
      <c r="G3762" s="9" t="s">
        <v>6738</v>
      </c>
      <c r="H3762" s="9" t="s">
        <v>6560</v>
      </c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</row>
    <row r="3763">
      <c r="A3763" s="11" t="s">
        <v>5672</v>
      </c>
      <c r="B3763" s="9">
        <v>5.09344487E8</v>
      </c>
      <c r="C3763" s="9" t="s">
        <v>5673</v>
      </c>
      <c r="D3763" s="10">
        <v>45280.418229166666</v>
      </c>
      <c r="E3763" s="9" t="s">
        <v>6725</v>
      </c>
      <c r="F3763" s="9" t="s">
        <v>6366</v>
      </c>
      <c r="G3763" s="9" t="s">
        <v>3978</v>
      </c>
      <c r="H3763" s="9" t="s">
        <v>6981</v>
      </c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</row>
    <row r="3764">
      <c r="A3764" s="9" t="s">
        <v>7061</v>
      </c>
      <c r="B3764" s="9">
        <v>5.05544364E8</v>
      </c>
      <c r="C3764" s="9" t="s">
        <v>7062</v>
      </c>
      <c r="D3764" s="10">
        <v>45280.446550925924</v>
      </c>
      <c r="E3764" s="9" t="s">
        <v>6721</v>
      </c>
      <c r="F3764" s="9" t="s">
        <v>6358</v>
      </c>
      <c r="G3764" s="9" t="s">
        <v>17</v>
      </c>
      <c r="H3764" s="9" t="s">
        <v>6560</v>
      </c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</row>
    <row r="3765">
      <c r="A3765" s="11" t="s">
        <v>7063</v>
      </c>
      <c r="B3765" s="9">
        <v>5.02255555E8</v>
      </c>
      <c r="C3765" s="9" t="s">
        <v>610</v>
      </c>
      <c r="D3765" s="10">
        <v>45280.45957175926</v>
      </c>
      <c r="E3765" s="9" t="s">
        <v>7064</v>
      </c>
      <c r="F3765" s="9"/>
      <c r="G3765" s="9"/>
      <c r="H3765" s="9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</row>
    <row r="3766">
      <c r="A3766" s="9" t="s">
        <v>7065</v>
      </c>
      <c r="B3766" s="9">
        <v>5.26798131E8</v>
      </c>
      <c r="C3766" s="9" t="s">
        <v>6248</v>
      </c>
      <c r="D3766" s="10">
        <v>45280.470405092594</v>
      </c>
      <c r="E3766" s="9" t="s">
        <v>6721</v>
      </c>
      <c r="F3766" s="9" t="s">
        <v>6358</v>
      </c>
      <c r="G3766" s="9" t="s">
        <v>17</v>
      </c>
      <c r="H3766" s="9" t="s">
        <v>6560</v>
      </c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</row>
    <row r="3767">
      <c r="A3767" s="9" t="s">
        <v>4951</v>
      </c>
      <c r="B3767" s="9">
        <v>5.06541986E8</v>
      </c>
      <c r="C3767" s="9" t="s">
        <v>4952</v>
      </c>
      <c r="D3767" s="10">
        <v>45280.48001157407</v>
      </c>
      <c r="E3767" s="9" t="s">
        <v>6725</v>
      </c>
      <c r="F3767" s="9" t="s">
        <v>6366</v>
      </c>
      <c r="G3767" s="9" t="s">
        <v>3978</v>
      </c>
      <c r="H3767" s="9" t="s">
        <v>6972</v>
      </c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</row>
    <row r="3768">
      <c r="A3768" s="11" t="s">
        <v>4829</v>
      </c>
      <c r="B3768" s="9">
        <v>5.02203023E8</v>
      </c>
      <c r="C3768" s="9" t="s">
        <v>611</v>
      </c>
      <c r="D3768" s="10">
        <v>45280.493125</v>
      </c>
      <c r="E3768" s="9" t="s">
        <v>7064</v>
      </c>
      <c r="F3768" s="9"/>
      <c r="G3768" s="9"/>
      <c r="H3768" s="9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</row>
    <row r="3769">
      <c r="A3769" s="9" t="s">
        <v>6835</v>
      </c>
      <c r="B3769" s="9">
        <v>5.45541413E8</v>
      </c>
      <c r="C3769" s="9" t="s">
        <v>6836</v>
      </c>
      <c r="D3769" s="10">
        <v>45280.49369212963</v>
      </c>
      <c r="E3769" s="9" t="s">
        <v>6725</v>
      </c>
      <c r="F3769" s="9" t="s">
        <v>6366</v>
      </c>
      <c r="G3769" s="9" t="s">
        <v>3978</v>
      </c>
      <c r="H3769" s="9" t="s">
        <v>6981</v>
      </c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</row>
    <row r="3770">
      <c r="A3770" s="9" t="s">
        <v>6594</v>
      </c>
      <c r="B3770" s="9">
        <v>5.33328127E8</v>
      </c>
      <c r="C3770" s="9" t="s">
        <v>6595</v>
      </c>
      <c r="D3770" s="10">
        <v>45280.50958333333</v>
      </c>
      <c r="E3770" s="9" t="s">
        <v>6725</v>
      </c>
      <c r="F3770" s="9" t="s">
        <v>6366</v>
      </c>
      <c r="G3770" s="9" t="s">
        <v>3978</v>
      </c>
      <c r="H3770" s="9" t="s">
        <v>6972</v>
      </c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</row>
    <row r="3771">
      <c r="A3771" s="9" t="s">
        <v>7066</v>
      </c>
      <c r="B3771" s="9">
        <v>5.26002303E8</v>
      </c>
      <c r="C3771" s="9" t="s">
        <v>7067</v>
      </c>
      <c r="D3771" s="10">
        <v>45280.51582175926</v>
      </c>
      <c r="E3771" s="9" t="s">
        <v>6725</v>
      </c>
      <c r="F3771" s="9" t="s">
        <v>6366</v>
      </c>
      <c r="G3771" s="9" t="s">
        <v>17</v>
      </c>
      <c r="H3771" s="9" t="s">
        <v>6972</v>
      </c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</row>
    <row r="3772">
      <c r="A3772" s="9" t="s">
        <v>7068</v>
      </c>
      <c r="B3772" s="9">
        <v>5.02655555E8</v>
      </c>
      <c r="C3772" s="9" t="s">
        <v>7069</v>
      </c>
      <c r="D3772" s="10">
        <v>45280.60303240741</v>
      </c>
      <c r="E3772" s="9" t="s">
        <v>7064</v>
      </c>
      <c r="F3772" s="9" t="s">
        <v>6358</v>
      </c>
      <c r="G3772" s="9" t="s">
        <v>6738</v>
      </c>
      <c r="H3772" s="9" t="s">
        <v>6739</v>
      </c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</row>
    <row r="3773">
      <c r="A3773" s="11" t="s">
        <v>7070</v>
      </c>
      <c r="B3773" s="9">
        <v>5.04416463E8</v>
      </c>
      <c r="C3773" s="9" t="s">
        <v>7071</v>
      </c>
      <c r="D3773" s="10">
        <v>45280.60618055556</v>
      </c>
      <c r="E3773" s="9" t="s">
        <v>6725</v>
      </c>
      <c r="F3773" s="9" t="s">
        <v>6366</v>
      </c>
      <c r="G3773" s="9" t="s">
        <v>3978</v>
      </c>
      <c r="H3773" s="9" t="s">
        <v>6972</v>
      </c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</row>
    <row r="3774">
      <c r="A3774" s="11" t="s">
        <v>7072</v>
      </c>
      <c r="B3774" s="9">
        <v>5.25585525E8</v>
      </c>
      <c r="C3774" s="9" t="s">
        <v>7073</v>
      </c>
      <c r="D3774" s="10">
        <v>45280.622141203705</v>
      </c>
      <c r="E3774" s="9" t="s">
        <v>7064</v>
      </c>
      <c r="F3774" s="9" t="s">
        <v>6358</v>
      </c>
      <c r="G3774" s="9" t="s">
        <v>6738</v>
      </c>
      <c r="H3774" s="9" t="s">
        <v>6739</v>
      </c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</row>
    <row r="3775">
      <c r="A3775" s="9" t="s">
        <v>4926</v>
      </c>
      <c r="B3775" s="9">
        <v>5.45704132E8</v>
      </c>
      <c r="C3775" s="9" t="s">
        <v>4927</v>
      </c>
      <c r="D3775" s="10">
        <v>45280.654861111114</v>
      </c>
      <c r="E3775" s="9" t="s">
        <v>6725</v>
      </c>
      <c r="F3775" s="9" t="s">
        <v>6366</v>
      </c>
      <c r="G3775" s="9" t="s">
        <v>3978</v>
      </c>
      <c r="H3775" s="9" t="s">
        <v>6981</v>
      </c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</row>
    <row r="3776">
      <c r="A3776" s="9" t="s">
        <v>6121</v>
      </c>
      <c r="B3776" s="9">
        <v>5.4906658E8</v>
      </c>
      <c r="C3776" s="9" t="s">
        <v>6122</v>
      </c>
      <c r="D3776" s="10">
        <v>45280.663668981484</v>
      </c>
      <c r="E3776" s="9" t="s">
        <v>6725</v>
      </c>
      <c r="F3776" s="9" t="s">
        <v>6366</v>
      </c>
      <c r="G3776" s="9" t="s">
        <v>3978</v>
      </c>
      <c r="H3776" s="9" t="s">
        <v>6972</v>
      </c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</row>
    <row r="3777">
      <c r="A3777" s="9" t="s">
        <v>7074</v>
      </c>
      <c r="B3777" s="9">
        <v>5.25217511E8</v>
      </c>
      <c r="C3777" s="9" t="s">
        <v>7075</v>
      </c>
      <c r="D3777" s="10">
        <v>45280.665451388886</v>
      </c>
      <c r="E3777" s="9" t="s">
        <v>6725</v>
      </c>
      <c r="F3777" s="9" t="s">
        <v>6366</v>
      </c>
      <c r="G3777" s="9" t="s">
        <v>17</v>
      </c>
      <c r="H3777" s="9" t="s">
        <v>6972</v>
      </c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</row>
    <row r="3778">
      <c r="A3778" s="11" t="s">
        <v>7076</v>
      </c>
      <c r="B3778" s="9">
        <v>5.43171219E8</v>
      </c>
      <c r="C3778" s="9" t="s">
        <v>7077</v>
      </c>
      <c r="D3778" s="10">
        <v>45280.70706018519</v>
      </c>
      <c r="E3778" s="9" t="s">
        <v>6725</v>
      </c>
      <c r="F3778" s="9" t="s">
        <v>6366</v>
      </c>
      <c r="G3778" s="9" t="s">
        <v>2491</v>
      </c>
      <c r="H3778" s="9" t="s">
        <v>6972</v>
      </c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</row>
    <row r="3779">
      <c r="A3779" s="9" t="s">
        <v>7078</v>
      </c>
      <c r="B3779" s="9">
        <v>5.03950314E8</v>
      </c>
      <c r="C3779" s="9" t="s">
        <v>7079</v>
      </c>
      <c r="D3779" s="10">
        <v>45280.745162037034</v>
      </c>
      <c r="E3779" s="9" t="s">
        <v>6725</v>
      </c>
      <c r="F3779" s="9" t="s">
        <v>6366</v>
      </c>
      <c r="G3779" s="9" t="s">
        <v>3978</v>
      </c>
      <c r="H3779" s="9" t="s">
        <v>6981</v>
      </c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</row>
    <row r="3780">
      <c r="A3780" s="9" t="s">
        <v>7080</v>
      </c>
      <c r="B3780" s="9">
        <v>5.08822277E8</v>
      </c>
      <c r="C3780" s="9" t="s">
        <v>7081</v>
      </c>
      <c r="D3780" s="10">
        <v>45280.758425925924</v>
      </c>
      <c r="E3780" s="9" t="s">
        <v>6725</v>
      </c>
      <c r="F3780" s="9" t="s">
        <v>6366</v>
      </c>
      <c r="G3780" s="9" t="s">
        <v>3978</v>
      </c>
      <c r="H3780" s="9" t="s">
        <v>6972</v>
      </c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</row>
    <row r="3781">
      <c r="A3781" s="9" t="s">
        <v>7082</v>
      </c>
      <c r="B3781" s="9">
        <v>5.06969711E8</v>
      </c>
      <c r="C3781" s="9" t="s">
        <v>7083</v>
      </c>
      <c r="D3781" s="10">
        <v>45280.7709837963</v>
      </c>
      <c r="E3781" s="9" t="s">
        <v>6725</v>
      </c>
      <c r="F3781" s="9" t="s">
        <v>6366</v>
      </c>
      <c r="G3781" s="9" t="s">
        <v>6818</v>
      </c>
      <c r="H3781" s="9" t="s">
        <v>6981</v>
      </c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</row>
    <row r="3782">
      <c r="A3782" s="9" t="s">
        <v>7084</v>
      </c>
      <c r="B3782" s="9">
        <v>5.24377474E8</v>
      </c>
      <c r="C3782" s="9" t="s">
        <v>7085</v>
      </c>
      <c r="D3782" s="10">
        <v>45280.82780092592</v>
      </c>
      <c r="E3782" s="9" t="s">
        <v>6725</v>
      </c>
      <c r="F3782" s="9" t="s">
        <v>6366</v>
      </c>
      <c r="G3782" s="9" t="s">
        <v>3978</v>
      </c>
      <c r="H3782" s="9" t="s">
        <v>6972</v>
      </c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</row>
    <row r="3783">
      <c r="A3783" s="11" t="s">
        <v>7086</v>
      </c>
      <c r="B3783" s="9">
        <v>5.36210672E8</v>
      </c>
      <c r="C3783" s="9" t="s">
        <v>7087</v>
      </c>
      <c r="D3783" s="10">
        <v>45280.84280092592</v>
      </c>
      <c r="E3783" s="9" t="s">
        <v>7064</v>
      </c>
      <c r="F3783" s="9" t="s">
        <v>6358</v>
      </c>
      <c r="G3783" s="9" t="s">
        <v>6738</v>
      </c>
      <c r="H3783" s="9" t="s">
        <v>6739</v>
      </c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</row>
    <row r="3784">
      <c r="A3784" s="9" t="s">
        <v>1692</v>
      </c>
      <c r="B3784" s="9">
        <v>5.05972343E8</v>
      </c>
      <c r="C3784" s="9" t="s">
        <v>1693</v>
      </c>
      <c r="D3784" s="10">
        <v>45280.961747685185</v>
      </c>
      <c r="E3784" s="9" t="s">
        <v>6725</v>
      </c>
      <c r="F3784" s="9" t="s">
        <v>6366</v>
      </c>
      <c r="G3784" s="9" t="s">
        <v>2491</v>
      </c>
      <c r="H3784" s="9" t="s">
        <v>6972</v>
      </c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</row>
    <row r="3785">
      <c r="A3785" s="9" t="s">
        <v>7088</v>
      </c>
      <c r="B3785" s="9">
        <v>5.24176544E8</v>
      </c>
      <c r="C3785" s="9" t="s">
        <v>7089</v>
      </c>
      <c r="D3785" s="10">
        <v>45281.00599537037</v>
      </c>
      <c r="E3785" s="9" t="s">
        <v>7064</v>
      </c>
      <c r="F3785" s="9" t="s">
        <v>6358</v>
      </c>
      <c r="G3785" s="9" t="s">
        <v>5005</v>
      </c>
      <c r="H3785" s="9" t="s">
        <v>6589</v>
      </c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</row>
    <row r="3786">
      <c r="A3786" s="9" t="s">
        <v>2510</v>
      </c>
      <c r="B3786" s="9">
        <v>5.02373866E8</v>
      </c>
      <c r="C3786" s="9" t="s">
        <v>2511</v>
      </c>
      <c r="D3786" s="10">
        <v>45281.034791666665</v>
      </c>
      <c r="E3786" s="9" t="s">
        <v>6725</v>
      </c>
      <c r="F3786" s="9" t="s">
        <v>6366</v>
      </c>
      <c r="G3786" s="9" t="s">
        <v>17</v>
      </c>
      <c r="H3786" s="9" t="s">
        <v>6972</v>
      </c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</row>
    <row r="3787">
      <c r="A3787" s="9" t="s">
        <v>7090</v>
      </c>
      <c r="B3787" s="9">
        <v>5.03299964E8</v>
      </c>
      <c r="C3787" s="9" t="s">
        <v>7091</v>
      </c>
      <c r="D3787" s="10">
        <v>45281.26422453704</v>
      </c>
      <c r="E3787" s="9" t="s">
        <v>6725</v>
      </c>
      <c r="F3787" s="9" t="s">
        <v>6366</v>
      </c>
      <c r="G3787" s="9" t="s">
        <v>2491</v>
      </c>
      <c r="H3787" s="9" t="s">
        <v>6972</v>
      </c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</row>
    <row r="3788">
      <c r="A3788" s="9" t="s">
        <v>7092</v>
      </c>
      <c r="B3788" s="9">
        <v>5.45583729E8</v>
      </c>
      <c r="C3788" s="9" t="s">
        <v>7093</v>
      </c>
      <c r="D3788" s="10">
        <v>45281.3465162037</v>
      </c>
      <c r="E3788" s="9" t="s">
        <v>6725</v>
      </c>
      <c r="F3788" s="9" t="s">
        <v>6366</v>
      </c>
      <c r="G3788" s="9" t="s">
        <v>2491</v>
      </c>
      <c r="H3788" s="9" t="s">
        <v>6972</v>
      </c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</row>
    <row r="3789">
      <c r="A3789" s="9" t="s">
        <v>7094</v>
      </c>
      <c r="B3789" s="9">
        <v>5.05797357E8</v>
      </c>
      <c r="C3789" s="9" t="s">
        <v>7095</v>
      </c>
      <c r="D3789" s="10">
        <v>45281.43460648148</v>
      </c>
      <c r="E3789" s="9" t="s">
        <v>7064</v>
      </c>
      <c r="F3789" s="9" t="s">
        <v>6358</v>
      </c>
      <c r="G3789" s="9" t="s">
        <v>5005</v>
      </c>
      <c r="H3789" s="9" t="s">
        <v>6589</v>
      </c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</row>
    <row r="3790">
      <c r="A3790" s="9" t="s">
        <v>7096</v>
      </c>
      <c r="B3790" s="9">
        <v>5.3307711E8</v>
      </c>
      <c r="C3790" s="9" t="s">
        <v>6283</v>
      </c>
      <c r="D3790" s="10">
        <v>45281.65986111111</v>
      </c>
      <c r="E3790" s="9" t="s">
        <v>6725</v>
      </c>
      <c r="F3790" s="9" t="s">
        <v>6366</v>
      </c>
      <c r="G3790" s="9" t="s">
        <v>3978</v>
      </c>
      <c r="H3790" s="9" t="s">
        <v>6732</v>
      </c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</row>
    <row r="3791">
      <c r="A3791" s="11" t="s">
        <v>7097</v>
      </c>
      <c r="B3791" s="9">
        <v>5.07690498E8</v>
      </c>
      <c r="C3791" s="9" t="s">
        <v>7098</v>
      </c>
      <c r="D3791" s="10">
        <v>45281.67486111111</v>
      </c>
      <c r="E3791" s="9" t="s">
        <v>7064</v>
      </c>
      <c r="F3791" s="9" t="s">
        <v>6358</v>
      </c>
      <c r="G3791" s="9" t="s">
        <v>6738</v>
      </c>
      <c r="H3791" s="9" t="s">
        <v>6739</v>
      </c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</row>
    <row r="3792">
      <c r="A3792" s="9" t="s">
        <v>6451</v>
      </c>
      <c r="B3792" s="9">
        <v>5.4697191E8</v>
      </c>
      <c r="C3792" s="9" t="s">
        <v>6452</v>
      </c>
      <c r="D3792" s="10">
        <v>45281.69965277778</v>
      </c>
      <c r="E3792" s="9" t="s">
        <v>6725</v>
      </c>
      <c r="F3792" s="9" t="s">
        <v>6366</v>
      </c>
      <c r="G3792" s="9" t="s">
        <v>3978</v>
      </c>
      <c r="H3792" s="9" t="s">
        <v>6972</v>
      </c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</row>
    <row r="3793">
      <c r="A3793" s="9" t="s">
        <v>7099</v>
      </c>
      <c r="B3793" s="9">
        <v>5.2899528E8</v>
      </c>
      <c r="C3793" s="9" t="s">
        <v>7100</v>
      </c>
      <c r="D3793" s="10">
        <v>45281.70862268518</v>
      </c>
      <c r="E3793" s="9" t="s">
        <v>6725</v>
      </c>
      <c r="F3793" s="9" t="s">
        <v>6366</v>
      </c>
      <c r="G3793" s="9" t="s">
        <v>3978</v>
      </c>
      <c r="H3793" s="9" t="s">
        <v>6972</v>
      </c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</row>
    <row r="3794">
      <c r="A3794" s="9" t="s">
        <v>1982</v>
      </c>
      <c r="B3794" s="9">
        <v>5.28379077E8</v>
      </c>
      <c r="C3794" s="9" t="s">
        <v>1983</v>
      </c>
      <c r="D3794" s="10">
        <v>45281.715833333335</v>
      </c>
      <c r="E3794" s="9" t="s">
        <v>7064</v>
      </c>
      <c r="F3794" s="9" t="s">
        <v>6358</v>
      </c>
      <c r="G3794" s="9" t="s">
        <v>17</v>
      </c>
      <c r="H3794" s="9" t="s">
        <v>6560</v>
      </c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</row>
    <row r="3795">
      <c r="A3795" s="9" t="s">
        <v>4995</v>
      </c>
      <c r="B3795" s="9">
        <v>5.24348864E8</v>
      </c>
      <c r="C3795" s="9" t="s">
        <v>4996</v>
      </c>
      <c r="D3795" s="10">
        <v>45281.753969907404</v>
      </c>
      <c r="E3795" s="9" t="s">
        <v>6725</v>
      </c>
      <c r="F3795" s="9" t="s">
        <v>6366</v>
      </c>
      <c r="G3795" s="9" t="s">
        <v>3978</v>
      </c>
      <c r="H3795" s="9" t="s">
        <v>6972</v>
      </c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</row>
    <row r="3796">
      <c r="A3796" s="11" t="s">
        <v>1760</v>
      </c>
      <c r="B3796" s="9">
        <v>5.09922459E8</v>
      </c>
      <c r="C3796" s="9" t="s">
        <v>7101</v>
      </c>
      <c r="D3796" s="10">
        <v>45281.77030092593</v>
      </c>
      <c r="E3796" s="9" t="s">
        <v>6725</v>
      </c>
      <c r="F3796" s="9" t="s">
        <v>6366</v>
      </c>
      <c r="G3796" s="9" t="s">
        <v>3978</v>
      </c>
      <c r="H3796" s="9" t="s">
        <v>6972</v>
      </c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</row>
    <row r="3797">
      <c r="A3797" s="9" t="s">
        <v>7102</v>
      </c>
      <c r="B3797" s="9">
        <v>5.42208033E8</v>
      </c>
      <c r="C3797" s="9" t="s">
        <v>7103</v>
      </c>
      <c r="D3797" s="10">
        <v>45281.780185185184</v>
      </c>
      <c r="E3797" s="9" t="s">
        <v>7064</v>
      </c>
      <c r="F3797" s="9" t="s">
        <v>6358</v>
      </c>
      <c r="G3797" s="9" t="s">
        <v>3978</v>
      </c>
      <c r="H3797" s="9" t="s">
        <v>6589</v>
      </c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</row>
    <row r="3798">
      <c r="A3798" s="9" t="s">
        <v>7104</v>
      </c>
      <c r="B3798" s="9">
        <v>5.25654574E8</v>
      </c>
      <c r="C3798" s="9" t="s">
        <v>7105</v>
      </c>
      <c r="D3798" s="10">
        <v>45281.858136574076</v>
      </c>
      <c r="E3798" s="9" t="s">
        <v>7064</v>
      </c>
      <c r="F3798" s="9" t="s">
        <v>6358</v>
      </c>
      <c r="G3798" s="9" t="s">
        <v>3978</v>
      </c>
      <c r="H3798" s="9" t="s">
        <v>6359</v>
      </c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</row>
    <row r="3799">
      <c r="A3799" s="9" t="s">
        <v>7106</v>
      </c>
      <c r="B3799" s="9">
        <v>5.262658E8</v>
      </c>
      <c r="C3799" s="9" t="s">
        <v>7107</v>
      </c>
      <c r="D3799" s="10">
        <v>45281.91166666667</v>
      </c>
      <c r="E3799" s="9" t="s">
        <v>7064</v>
      </c>
      <c r="F3799" s="9" t="s">
        <v>6358</v>
      </c>
      <c r="G3799" s="9" t="s">
        <v>6738</v>
      </c>
      <c r="H3799" s="9" t="s">
        <v>6560</v>
      </c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</row>
    <row r="3800">
      <c r="A3800" s="11" t="s">
        <v>7108</v>
      </c>
      <c r="B3800" s="9">
        <v>5.08900541E8</v>
      </c>
      <c r="C3800" s="9" t="s">
        <v>7109</v>
      </c>
      <c r="D3800" s="10">
        <v>45281.91856481481</v>
      </c>
      <c r="E3800" s="9" t="s">
        <v>7064</v>
      </c>
      <c r="F3800" s="9" t="s">
        <v>6358</v>
      </c>
      <c r="G3800" s="9" t="s">
        <v>3978</v>
      </c>
      <c r="H3800" s="9" t="s">
        <v>6359</v>
      </c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</row>
    <row r="3801">
      <c r="A3801" s="9" t="s">
        <v>7110</v>
      </c>
      <c r="B3801" s="9">
        <v>5.49313442E8</v>
      </c>
      <c r="C3801" s="9" t="s">
        <v>7111</v>
      </c>
      <c r="D3801" s="10">
        <v>45281.93665509259</v>
      </c>
      <c r="E3801" s="9" t="s">
        <v>6725</v>
      </c>
      <c r="F3801" s="9" t="s">
        <v>6366</v>
      </c>
      <c r="G3801" s="9" t="s">
        <v>17</v>
      </c>
      <c r="H3801" s="9" t="s">
        <v>6766</v>
      </c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</row>
    <row r="3802">
      <c r="A3802" s="9" t="s">
        <v>7112</v>
      </c>
      <c r="B3802" s="9">
        <v>5.32298913E8</v>
      </c>
      <c r="C3802" s="9" t="s">
        <v>7113</v>
      </c>
      <c r="D3802" s="10">
        <v>45281.936956018515</v>
      </c>
      <c r="E3802" s="9" t="s">
        <v>6725</v>
      </c>
      <c r="F3802" s="9" t="s">
        <v>6366</v>
      </c>
      <c r="G3802" s="9" t="s">
        <v>3978</v>
      </c>
      <c r="H3802" s="9" t="s">
        <v>6972</v>
      </c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</row>
    <row r="3803">
      <c r="A3803" s="9" t="s">
        <v>6607</v>
      </c>
      <c r="B3803" s="9">
        <v>5.26216661E8</v>
      </c>
      <c r="C3803" s="9" t="s">
        <v>6608</v>
      </c>
      <c r="D3803" s="10">
        <v>45281.94599537037</v>
      </c>
      <c r="E3803" s="9" t="s">
        <v>6725</v>
      </c>
      <c r="F3803" s="9" t="s">
        <v>6366</v>
      </c>
      <c r="G3803" s="9" t="s">
        <v>3978</v>
      </c>
      <c r="H3803" s="9" t="s">
        <v>6972</v>
      </c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</row>
    <row r="3804">
      <c r="A3804" s="9" t="s">
        <v>7114</v>
      </c>
      <c r="B3804" s="9">
        <v>5.02075808E8</v>
      </c>
      <c r="C3804" s="9" t="s">
        <v>7115</v>
      </c>
      <c r="D3804" s="10">
        <v>45282.032534722224</v>
      </c>
      <c r="E3804" s="9" t="s">
        <v>6725</v>
      </c>
      <c r="F3804" s="9" t="s">
        <v>6366</v>
      </c>
      <c r="G3804" s="9" t="s">
        <v>17</v>
      </c>
      <c r="H3804" s="9" t="s">
        <v>6604</v>
      </c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</row>
    <row r="3805">
      <c r="A3805" s="9" t="s">
        <v>7116</v>
      </c>
      <c r="B3805" s="9">
        <v>5.22067005E8</v>
      </c>
      <c r="C3805" s="9" t="s">
        <v>7117</v>
      </c>
      <c r="D3805" s="10">
        <v>45282.144895833335</v>
      </c>
      <c r="E3805" s="9" t="s">
        <v>7064</v>
      </c>
      <c r="F3805" s="9" t="s">
        <v>6358</v>
      </c>
      <c r="G3805" s="9" t="s">
        <v>17</v>
      </c>
      <c r="H3805" s="9" t="s">
        <v>6560</v>
      </c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</row>
    <row r="3806">
      <c r="A3806" s="9" t="s">
        <v>4760</v>
      </c>
      <c r="B3806" s="9">
        <v>5.05289434E8</v>
      </c>
      <c r="C3806" s="9" t="s">
        <v>4761</v>
      </c>
      <c r="D3806" s="10">
        <v>45282.30672453704</v>
      </c>
      <c r="E3806" s="9" t="s">
        <v>6725</v>
      </c>
      <c r="F3806" s="9" t="s">
        <v>6366</v>
      </c>
      <c r="G3806" s="9" t="s">
        <v>3978</v>
      </c>
      <c r="H3806" s="9" t="s">
        <v>6732</v>
      </c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</row>
    <row r="3807">
      <c r="A3807" s="9" t="s">
        <v>7118</v>
      </c>
      <c r="B3807" s="9">
        <v>5.42283843E8</v>
      </c>
      <c r="C3807" s="9" t="s">
        <v>7119</v>
      </c>
      <c r="D3807" s="10">
        <v>45282.38454861111</v>
      </c>
      <c r="E3807" s="9" t="s">
        <v>6725</v>
      </c>
      <c r="F3807" s="9" t="s">
        <v>6366</v>
      </c>
      <c r="G3807" s="9" t="s">
        <v>17</v>
      </c>
      <c r="H3807" s="9" t="s">
        <v>6604</v>
      </c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</row>
    <row r="3808">
      <c r="A3808" s="9" t="s">
        <v>7104</v>
      </c>
      <c r="B3808" s="9">
        <v>5.25654574E8</v>
      </c>
      <c r="C3808" s="9" t="s">
        <v>7105</v>
      </c>
      <c r="D3808" s="10">
        <v>45282.445601851854</v>
      </c>
      <c r="E3808" s="9" t="s">
        <v>6725</v>
      </c>
      <c r="F3808" s="9" t="s">
        <v>6366</v>
      </c>
      <c r="G3808" s="9" t="s">
        <v>17</v>
      </c>
      <c r="H3808" s="9" t="s">
        <v>6766</v>
      </c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</row>
    <row r="3809">
      <c r="A3809" s="9" t="s">
        <v>7120</v>
      </c>
      <c r="B3809" s="9">
        <v>5.44934471E8</v>
      </c>
      <c r="C3809" s="9" t="s">
        <v>7121</v>
      </c>
      <c r="D3809" s="10">
        <v>45282.54740740741</v>
      </c>
      <c r="E3809" s="9" t="s">
        <v>7064</v>
      </c>
      <c r="F3809" s="9" t="s">
        <v>6358</v>
      </c>
      <c r="G3809" s="9" t="s">
        <v>6738</v>
      </c>
      <c r="H3809" s="9" t="s">
        <v>6560</v>
      </c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</row>
    <row r="3810">
      <c r="A3810" s="11" t="s">
        <v>7122</v>
      </c>
      <c r="B3810" s="9">
        <v>5.02030002E8</v>
      </c>
      <c r="C3810" s="9" t="s">
        <v>7123</v>
      </c>
      <c r="D3810" s="10">
        <v>45282.57478009259</v>
      </c>
      <c r="E3810" s="9" t="s">
        <v>7064</v>
      </c>
      <c r="F3810" s="9" t="s">
        <v>6358</v>
      </c>
      <c r="G3810" s="9" t="s">
        <v>6738</v>
      </c>
      <c r="H3810" s="9" t="s">
        <v>6739</v>
      </c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</row>
    <row r="3811">
      <c r="A3811" s="11" t="s">
        <v>7124</v>
      </c>
      <c r="B3811" s="9">
        <v>5.42242345E8</v>
      </c>
      <c r="C3811" s="9" t="s">
        <v>7125</v>
      </c>
      <c r="D3811" s="10">
        <v>45282.60369212963</v>
      </c>
      <c r="E3811" s="9" t="s">
        <v>6725</v>
      </c>
      <c r="F3811" s="9" t="s">
        <v>6366</v>
      </c>
      <c r="G3811" s="9" t="s">
        <v>17</v>
      </c>
      <c r="H3811" s="9" t="s">
        <v>6766</v>
      </c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</row>
    <row r="3812">
      <c r="A3812" s="9" t="s">
        <v>7126</v>
      </c>
      <c r="B3812" s="9">
        <v>5.58862225E8</v>
      </c>
      <c r="C3812" s="9" t="s">
        <v>7127</v>
      </c>
      <c r="D3812" s="10">
        <v>45282.660266203704</v>
      </c>
      <c r="E3812" s="9" t="s">
        <v>6725</v>
      </c>
      <c r="F3812" s="9" t="s">
        <v>6366</v>
      </c>
      <c r="G3812" s="9" t="s">
        <v>3978</v>
      </c>
      <c r="H3812" s="9" t="s">
        <v>6972</v>
      </c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</row>
    <row r="3813">
      <c r="A3813" s="9" t="s">
        <v>7128</v>
      </c>
      <c r="B3813" s="9">
        <v>5.42411631E8</v>
      </c>
      <c r="C3813" s="9" t="s">
        <v>7129</v>
      </c>
      <c r="D3813" s="10">
        <v>45282.679074074076</v>
      </c>
      <c r="E3813" s="9" t="s">
        <v>7064</v>
      </c>
      <c r="F3813" s="9" t="s">
        <v>6358</v>
      </c>
      <c r="G3813" s="9" t="s">
        <v>6738</v>
      </c>
      <c r="H3813" s="9" t="s">
        <v>6739</v>
      </c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</row>
    <row r="3814">
      <c r="A3814" s="11" t="s">
        <v>7130</v>
      </c>
      <c r="B3814" s="9">
        <v>5.05555065E8</v>
      </c>
      <c r="C3814" s="9" t="s">
        <v>7131</v>
      </c>
      <c r="D3814" s="10">
        <v>45282.69060185185</v>
      </c>
      <c r="E3814" s="9" t="s">
        <v>7064</v>
      </c>
      <c r="F3814" s="9" t="s">
        <v>6358</v>
      </c>
      <c r="G3814" s="9" t="s">
        <v>6738</v>
      </c>
      <c r="H3814" s="9" t="s">
        <v>6560</v>
      </c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</row>
    <row r="3815">
      <c r="A3815" s="11" t="s">
        <v>5260</v>
      </c>
      <c r="B3815" s="9">
        <v>5.42088308E8</v>
      </c>
      <c r="C3815" s="9" t="s">
        <v>5261</v>
      </c>
      <c r="D3815" s="10">
        <v>45282.697060185186</v>
      </c>
      <c r="E3815" s="9" t="s">
        <v>6725</v>
      </c>
      <c r="F3815" s="9" t="s">
        <v>6366</v>
      </c>
      <c r="G3815" s="9" t="s">
        <v>3978</v>
      </c>
      <c r="H3815" s="9" t="s">
        <v>6972</v>
      </c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</row>
    <row r="3816">
      <c r="A3816" s="9" t="s">
        <v>7132</v>
      </c>
      <c r="B3816" s="9">
        <v>5.22424646E8</v>
      </c>
      <c r="C3816" s="9" t="s">
        <v>7133</v>
      </c>
      <c r="D3816" s="10">
        <v>45282.72767361111</v>
      </c>
      <c r="E3816" s="9" t="s">
        <v>7064</v>
      </c>
      <c r="F3816" s="9" t="s">
        <v>6358</v>
      </c>
      <c r="G3816" s="9" t="s">
        <v>6738</v>
      </c>
      <c r="H3816" s="9" t="s">
        <v>6560</v>
      </c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</row>
    <row r="3817">
      <c r="A3817" s="11" t="s">
        <v>7134</v>
      </c>
      <c r="B3817" s="9">
        <v>5.47240223E8</v>
      </c>
      <c r="C3817" s="9" t="s">
        <v>7135</v>
      </c>
      <c r="D3817" s="10">
        <v>45282.80726851852</v>
      </c>
      <c r="E3817" s="9" t="s">
        <v>6725</v>
      </c>
      <c r="F3817" s="9" t="s">
        <v>6366</v>
      </c>
      <c r="G3817" s="9" t="s">
        <v>17</v>
      </c>
      <c r="H3817" s="9" t="s">
        <v>6604</v>
      </c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</row>
    <row r="3818">
      <c r="A3818" s="9" t="s">
        <v>7136</v>
      </c>
      <c r="B3818" s="9">
        <v>5.49171751E8</v>
      </c>
      <c r="C3818" s="9" t="s">
        <v>7137</v>
      </c>
      <c r="D3818" s="10">
        <v>45282.83584490741</v>
      </c>
      <c r="E3818" s="9" t="s">
        <v>6725</v>
      </c>
      <c r="F3818" s="9" t="s">
        <v>6366</v>
      </c>
      <c r="G3818" s="9" t="s">
        <v>17</v>
      </c>
      <c r="H3818" s="9" t="s">
        <v>6604</v>
      </c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</row>
    <row r="3819">
      <c r="A3819" s="9" t="s">
        <v>7138</v>
      </c>
      <c r="B3819" s="9">
        <v>5.0627885E8</v>
      </c>
      <c r="C3819" s="9" t="s">
        <v>7139</v>
      </c>
      <c r="D3819" s="10">
        <v>45282.84903935185</v>
      </c>
      <c r="E3819" s="9" t="s">
        <v>6725</v>
      </c>
      <c r="F3819" s="9" t="s">
        <v>6366</v>
      </c>
      <c r="G3819" s="9" t="s">
        <v>3978</v>
      </c>
      <c r="H3819" s="9" t="s">
        <v>6972</v>
      </c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</row>
    <row r="3820">
      <c r="A3820" s="9" t="s">
        <v>6174</v>
      </c>
      <c r="B3820" s="9">
        <v>5.28907368E8</v>
      </c>
      <c r="C3820" s="9" t="s">
        <v>6175</v>
      </c>
      <c r="D3820" s="10">
        <v>45282.94001157407</v>
      </c>
      <c r="E3820" s="9" t="s">
        <v>6725</v>
      </c>
      <c r="F3820" s="9" t="s">
        <v>6366</v>
      </c>
      <c r="G3820" s="9" t="s">
        <v>3978</v>
      </c>
      <c r="H3820" s="9" t="s">
        <v>6981</v>
      </c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</row>
    <row r="3821">
      <c r="A3821" s="9" t="s">
        <v>7140</v>
      </c>
      <c r="B3821" s="9">
        <v>5.42256235E8</v>
      </c>
      <c r="C3821" s="9" t="s">
        <v>7141</v>
      </c>
      <c r="D3821" s="10">
        <v>45282.945497685185</v>
      </c>
      <c r="E3821" s="9" t="s">
        <v>6725</v>
      </c>
      <c r="F3821" s="9" t="s">
        <v>6366</v>
      </c>
      <c r="G3821" s="9" t="s">
        <v>2491</v>
      </c>
      <c r="H3821" s="9" t="s">
        <v>6367</v>
      </c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</row>
    <row r="3822">
      <c r="A3822" s="11" t="s">
        <v>7142</v>
      </c>
      <c r="B3822" s="9">
        <v>5.06463205E8</v>
      </c>
      <c r="C3822" s="9" t="s">
        <v>7143</v>
      </c>
      <c r="D3822" s="10">
        <v>45282.94664351852</v>
      </c>
      <c r="E3822" s="9" t="s">
        <v>6725</v>
      </c>
      <c r="F3822" s="9" t="s">
        <v>6366</v>
      </c>
      <c r="G3822" s="9" t="s">
        <v>3978</v>
      </c>
      <c r="H3822" s="9" t="s">
        <v>6972</v>
      </c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</row>
    <row r="3823">
      <c r="A3823" s="11" t="s">
        <v>7144</v>
      </c>
      <c r="B3823" s="9">
        <v>5.05277408E8</v>
      </c>
      <c r="C3823" s="9" t="s">
        <v>7145</v>
      </c>
      <c r="D3823" s="10">
        <v>45282.9659837963</v>
      </c>
      <c r="E3823" s="9" t="s">
        <v>6725</v>
      </c>
      <c r="F3823" s="9" t="s">
        <v>6366</v>
      </c>
      <c r="G3823" s="9" t="s">
        <v>17</v>
      </c>
      <c r="H3823" s="9" t="s">
        <v>6766</v>
      </c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</row>
    <row r="3824">
      <c r="A3824" s="11" t="s">
        <v>7146</v>
      </c>
      <c r="B3824" s="9">
        <v>5.02900116E8</v>
      </c>
      <c r="C3824" s="9" t="s">
        <v>7147</v>
      </c>
      <c r="D3824" s="10">
        <v>45283.00811342592</v>
      </c>
      <c r="E3824" s="9" t="s">
        <v>6725</v>
      </c>
      <c r="F3824" s="9" t="s">
        <v>6366</v>
      </c>
      <c r="G3824" s="9" t="s">
        <v>17</v>
      </c>
      <c r="H3824" s="9" t="s">
        <v>6604</v>
      </c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</row>
    <row r="3825">
      <c r="A3825" s="11" t="s">
        <v>4733</v>
      </c>
      <c r="B3825" s="9">
        <v>5.45788144E8</v>
      </c>
      <c r="C3825" s="9" t="s">
        <v>4734</v>
      </c>
      <c r="D3825" s="10">
        <v>45283.049409722225</v>
      </c>
      <c r="E3825" s="9" t="s">
        <v>6725</v>
      </c>
      <c r="F3825" s="9" t="s">
        <v>6366</v>
      </c>
      <c r="G3825" s="9" t="s">
        <v>3978</v>
      </c>
      <c r="H3825" s="9" t="s">
        <v>6981</v>
      </c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</row>
    <row r="3826">
      <c r="A3826" s="9" t="s">
        <v>7148</v>
      </c>
      <c r="B3826" s="9">
        <v>5.23318319E8</v>
      </c>
      <c r="C3826" s="9" t="s">
        <v>7149</v>
      </c>
      <c r="D3826" s="10">
        <v>45283.29997685185</v>
      </c>
      <c r="E3826" s="9" t="s">
        <v>6725</v>
      </c>
      <c r="F3826" s="9" t="s">
        <v>6366</v>
      </c>
      <c r="G3826" s="9" t="s">
        <v>17</v>
      </c>
      <c r="H3826" s="9" t="s">
        <v>6604</v>
      </c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</row>
    <row r="3827">
      <c r="A3827" s="11" t="s">
        <v>7150</v>
      </c>
      <c r="B3827" s="9">
        <v>5.22573872E8</v>
      </c>
      <c r="C3827" s="9" t="s">
        <v>7151</v>
      </c>
      <c r="D3827" s="10">
        <v>45283.31596064815</v>
      </c>
      <c r="E3827" s="9" t="s">
        <v>6725</v>
      </c>
      <c r="F3827" s="9" t="s">
        <v>6366</v>
      </c>
      <c r="G3827" s="9" t="s">
        <v>3978</v>
      </c>
      <c r="H3827" s="9" t="s">
        <v>6972</v>
      </c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</row>
    <row r="3828">
      <c r="A3828" s="11" t="s">
        <v>7152</v>
      </c>
      <c r="B3828" s="9">
        <v>5.44778007E8</v>
      </c>
      <c r="C3828" s="9" t="s">
        <v>7153</v>
      </c>
      <c r="D3828" s="10">
        <v>45283.38958333333</v>
      </c>
      <c r="E3828" s="9" t="s">
        <v>6725</v>
      </c>
      <c r="F3828" s="9" t="s">
        <v>6366</v>
      </c>
      <c r="G3828" s="9" t="s">
        <v>17</v>
      </c>
      <c r="H3828" s="9" t="s">
        <v>6972</v>
      </c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</row>
    <row r="3829">
      <c r="A3829" s="11" t="s">
        <v>7154</v>
      </c>
      <c r="B3829" s="9">
        <v>5.48882502E8</v>
      </c>
      <c r="C3829" s="9" t="s">
        <v>7155</v>
      </c>
      <c r="D3829" s="10">
        <v>45283.415358796294</v>
      </c>
      <c r="E3829" s="9" t="s">
        <v>7064</v>
      </c>
      <c r="F3829" s="9" t="s">
        <v>6358</v>
      </c>
      <c r="G3829" s="9" t="s">
        <v>6738</v>
      </c>
      <c r="H3829" s="9" t="s">
        <v>6560</v>
      </c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</row>
    <row r="3830">
      <c r="A3830" s="9" t="s">
        <v>7156</v>
      </c>
      <c r="B3830" s="9">
        <v>5.2489026E8</v>
      </c>
      <c r="C3830" s="9" t="s">
        <v>7157</v>
      </c>
      <c r="D3830" s="10">
        <v>45283.468043981484</v>
      </c>
      <c r="E3830" s="9" t="s">
        <v>7064</v>
      </c>
      <c r="F3830" s="9" t="s">
        <v>6358</v>
      </c>
      <c r="G3830" s="9" t="s">
        <v>17</v>
      </c>
      <c r="H3830" s="9" t="s">
        <v>6560</v>
      </c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</row>
    <row r="3831">
      <c r="A3831" s="9" t="s">
        <v>2658</v>
      </c>
      <c r="B3831" s="9">
        <v>5.0718827E8</v>
      </c>
      <c r="C3831" s="9" t="s">
        <v>2659</v>
      </c>
      <c r="D3831" s="10">
        <v>45283.46962962963</v>
      </c>
      <c r="E3831" s="9" t="s">
        <v>7064</v>
      </c>
      <c r="F3831" s="9" t="s">
        <v>6358</v>
      </c>
      <c r="G3831" s="9" t="s">
        <v>3978</v>
      </c>
      <c r="H3831" s="9" t="s">
        <v>6589</v>
      </c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</row>
    <row r="3832">
      <c r="A3832" s="9" t="s">
        <v>7158</v>
      </c>
      <c r="B3832" s="9">
        <v>5.42458006E8</v>
      </c>
      <c r="C3832" s="9" t="s">
        <v>5334</v>
      </c>
      <c r="D3832" s="10">
        <v>45283.52898148148</v>
      </c>
      <c r="E3832" s="9" t="s">
        <v>6725</v>
      </c>
      <c r="F3832" s="9" t="s">
        <v>6366</v>
      </c>
      <c r="G3832" s="9" t="s">
        <v>17</v>
      </c>
      <c r="H3832" s="9" t="s">
        <v>6766</v>
      </c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</row>
    <row r="3833">
      <c r="A3833" s="11" t="s">
        <v>7159</v>
      </c>
      <c r="B3833" s="9">
        <v>5.04887701E8</v>
      </c>
      <c r="C3833" s="9" t="s">
        <v>7160</v>
      </c>
      <c r="D3833" s="10">
        <v>45283.57881944445</v>
      </c>
      <c r="E3833" s="9" t="s">
        <v>6725</v>
      </c>
      <c r="F3833" s="9" t="s">
        <v>6366</v>
      </c>
      <c r="G3833" s="9" t="s">
        <v>3978</v>
      </c>
      <c r="H3833" s="9" t="s">
        <v>6972</v>
      </c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</row>
    <row r="3834">
      <c r="A3834" s="9" t="s">
        <v>7161</v>
      </c>
      <c r="B3834" s="9">
        <v>5.07119111E8</v>
      </c>
      <c r="C3834" s="9" t="s">
        <v>7162</v>
      </c>
      <c r="D3834" s="10">
        <v>45283.590219907404</v>
      </c>
      <c r="E3834" s="9" t="s">
        <v>6725</v>
      </c>
      <c r="F3834" s="9" t="s">
        <v>6366</v>
      </c>
      <c r="G3834" s="9" t="s">
        <v>3978</v>
      </c>
      <c r="H3834" s="9" t="s">
        <v>6981</v>
      </c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</row>
    <row r="3835">
      <c r="A3835" s="11" t="s">
        <v>7163</v>
      </c>
      <c r="B3835" s="9">
        <v>5.22640317E8</v>
      </c>
      <c r="C3835" s="9" t="s">
        <v>7164</v>
      </c>
      <c r="D3835" s="10">
        <v>45283.59211805555</v>
      </c>
      <c r="E3835" s="9" t="s">
        <v>7064</v>
      </c>
      <c r="F3835" s="9" t="s">
        <v>6358</v>
      </c>
      <c r="G3835" s="9" t="s">
        <v>6738</v>
      </c>
      <c r="H3835" s="9" t="s">
        <v>6560</v>
      </c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</row>
    <row r="3836">
      <c r="A3836" s="9" t="s">
        <v>7165</v>
      </c>
      <c r="B3836" s="9">
        <v>5.23994334E8</v>
      </c>
      <c r="C3836" s="9" t="s">
        <v>7166</v>
      </c>
      <c r="D3836" s="10">
        <v>45283.6228125</v>
      </c>
      <c r="E3836" s="9" t="s">
        <v>7064</v>
      </c>
      <c r="F3836" s="9" t="s">
        <v>6358</v>
      </c>
      <c r="G3836" s="9" t="s">
        <v>6738</v>
      </c>
      <c r="H3836" s="9" t="s">
        <v>6560</v>
      </c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</row>
    <row r="3837">
      <c r="A3837" s="9" t="s">
        <v>7167</v>
      </c>
      <c r="B3837" s="9">
        <v>5.07660063E8</v>
      </c>
      <c r="C3837" s="9" t="s">
        <v>7168</v>
      </c>
      <c r="D3837" s="10">
        <v>45283.67548611111</v>
      </c>
      <c r="E3837" s="9" t="s">
        <v>7064</v>
      </c>
      <c r="F3837" s="9" t="s">
        <v>6358</v>
      </c>
      <c r="G3837" s="9" t="s">
        <v>6738</v>
      </c>
      <c r="H3837" s="9" t="s">
        <v>6739</v>
      </c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</row>
    <row r="3838">
      <c r="A3838" s="11" t="s">
        <v>7169</v>
      </c>
      <c r="B3838" s="9">
        <v>5.07868064E8</v>
      </c>
      <c r="C3838" s="9" t="s">
        <v>7170</v>
      </c>
      <c r="D3838" s="10">
        <v>45283.67806712963</v>
      </c>
      <c r="E3838" s="9" t="s">
        <v>7064</v>
      </c>
      <c r="F3838" s="9" t="s">
        <v>6358</v>
      </c>
      <c r="G3838" s="9" t="s">
        <v>3978</v>
      </c>
      <c r="H3838" s="9" t="s">
        <v>6589</v>
      </c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</row>
    <row r="3839">
      <c r="A3839" s="11" t="s">
        <v>7171</v>
      </c>
      <c r="B3839" s="9">
        <v>5.27835061E8</v>
      </c>
      <c r="C3839" s="9" t="s">
        <v>7172</v>
      </c>
      <c r="D3839" s="10">
        <v>45283.753229166665</v>
      </c>
      <c r="E3839" s="9" t="s">
        <v>6725</v>
      </c>
      <c r="F3839" s="9" t="s">
        <v>6366</v>
      </c>
      <c r="G3839" s="9" t="s">
        <v>17</v>
      </c>
      <c r="H3839" s="9" t="s">
        <v>6766</v>
      </c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</row>
    <row r="3840">
      <c r="A3840" s="9" t="s">
        <v>6762</v>
      </c>
      <c r="B3840" s="9">
        <v>5.25832166E8</v>
      </c>
      <c r="C3840" s="9" t="s">
        <v>7173</v>
      </c>
      <c r="D3840" s="10">
        <v>45283.76028935185</v>
      </c>
      <c r="E3840" s="9" t="s">
        <v>6725</v>
      </c>
      <c r="F3840" s="9" t="s">
        <v>6366</v>
      </c>
      <c r="G3840" s="9" t="s">
        <v>3978</v>
      </c>
      <c r="H3840" s="9" t="s">
        <v>6972</v>
      </c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</row>
    <row r="3841">
      <c r="A3841" s="11" t="s">
        <v>7174</v>
      </c>
      <c r="B3841" s="9">
        <v>5.25668061E8</v>
      </c>
      <c r="C3841" s="9" t="s">
        <v>7175</v>
      </c>
      <c r="D3841" s="10">
        <v>45283.7752662037</v>
      </c>
      <c r="E3841" s="9" t="s">
        <v>6725</v>
      </c>
      <c r="F3841" s="9" t="s">
        <v>6366</v>
      </c>
      <c r="G3841" s="9" t="s">
        <v>3978</v>
      </c>
      <c r="H3841" s="9" t="s">
        <v>6972</v>
      </c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</row>
    <row r="3842">
      <c r="A3842" s="11" t="s">
        <v>7176</v>
      </c>
      <c r="B3842" s="9">
        <v>5.09592929E8</v>
      </c>
      <c r="C3842" s="9" t="s">
        <v>4598</v>
      </c>
      <c r="D3842" s="10">
        <v>45283.78039351852</v>
      </c>
      <c r="E3842" s="9" t="s">
        <v>6725</v>
      </c>
      <c r="F3842" s="9" t="s">
        <v>6366</v>
      </c>
      <c r="G3842" s="9" t="s">
        <v>3978</v>
      </c>
      <c r="H3842" s="9" t="s">
        <v>6981</v>
      </c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</row>
    <row r="3843">
      <c r="A3843" s="9" t="s">
        <v>7177</v>
      </c>
      <c r="B3843" s="9">
        <v>5.28586816E8</v>
      </c>
      <c r="C3843" s="9" t="s">
        <v>7178</v>
      </c>
      <c r="D3843" s="10">
        <v>45283.784050925926</v>
      </c>
      <c r="E3843" s="9" t="s">
        <v>6725</v>
      </c>
      <c r="F3843" s="9" t="s">
        <v>6366</v>
      </c>
      <c r="G3843" s="9" t="s">
        <v>3978</v>
      </c>
      <c r="H3843" s="9" t="s">
        <v>6972</v>
      </c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</row>
    <row r="3844">
      <c r="A3844" s="9" t="s">
        <v>7179</v>
      </c>
      <c r="B3844" s="9">
        <v>5.047076E8</v>
      </c>
      <c r="C3844" s="9" t="s">
        <v>7180</v>
      </c>
      <c r="D3844" s="10">
        <v>45283.78538194444</v>
      </c>
      <c r="E3844" s="9" t="s">
        <v>7064</v>
      </c>
      <c r="F3844" s="9" t="s">
        <v>6358</v>
      </c>
      <c r="G3844" s="9" t="s">
        <v>5005</v>
      </c>
      <c r="H3844" s="9" t="s">
        <v>6589</v>
      </c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</row>
    <row r="3845">
      <c r="A3845" s="9" t="s">
        <v>4430</v>
      </c>
      <c r="B3845" s="9">
        <v>5.02999292E8</v>
      </c>
      <c r="C3845" s="9" t="s">
        <v>4431</v>
      </c>
      <c r="D3845" s="10">
        <v>45283.785844907405</v>
      </c>
      <c r="E3845" s="9" t="s">
        <v>7064</v>
      </c>
      <c r="F3845" s="9" t="s">
        <v>6358</v>
      </c>
      <c r="G3845" s="9" t="s">
        <v>6738</v>
      </c>
      <c r="H3845" s="9" t="s">
        <v>6739</v>
      </c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</row>
    <row r="3846">
      <c r="A3846" s="9" t="s">
        <v>7181</v>
      </c>
      <c r="B3846" s="9">
        <v>5.46686956E8</v>
      </c>
      <c r="C3846" s="9" t="s">
        <v>7182</v>
      </c>
      <c r="D3846" s="10">
        <v>45283.792129629626</v>
      </c>
      <c r="E3846" s="9" t="s">
        <v>7064</v>
      </c>
      <c r="F3846" s="9" t="s">
        <v>6358</v>
      </c>
      <c r="G3846" s="9" t="s">
        <v>17</v>
      </c>
      <c r="H3846" s="9" t="s">
        <v>6560</v>
      </c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</row>
    <row r="3847">
      <c r="A3847" s="9" t="s">
        <v>7183</v>
      </c>
      <c r="B3847" s="9">
        <v>5.09012052E8</v>
      </c>
      <c r="C3847" s="9" t="s">
        <v>7184</v>
      </c>
      <c r="D3847" s="10">
        <v>45283.80501157408</v>
      </c>
      <c r="E3847" s="9" t="s">
        <v>6725</v>
      </c>
      <c r="F3847" s="9" t="s">
        <v>6366</v>
      </c>
      <c r="G3847" s="9" t="s">
        <v>17</v>
      </c>
      <c r="H3847" s="9" t="s">
        <v>6766</v>
      </c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</row>
    <row r="3848">
      <c r="A3848" s="11" t="s">
        <v>6943</v>
      </c>
      <c r="B3848" s="9">
        <v>5.47392717E8</v>
      </c>
      <c r="C3848" s="9" t="s">
        <v>6944</v>
      </c>
      <c r="D3848" s="10">
        <v>45283.90133101852</v>
      </c>
      <c r="E3848" s="9" t="s">
        <v>7064</v>
      </c>
      <c r="F3848" s="9" t="s">
        <v>6358</v>
      </c>
      <c r="G3848" s="9" t="s">
        <v>17</v>
      </c>
      <c r="H3848" s="9" t="s">
        <v>6359</v>
      </c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</row>
    <row r="3849">
      <c r="A3849" s="11" t="s">
        <v>7185</v>
      </c>
      <c r="B3849" s="9">
        <v>5.38205466E8</v>
      </c>
      <c r="C3849" s="9" t="s">
        <v>7186</v>
      </c>
      <c r="D3849" s="10">
        <v>45283.90877314815</v>
      </c>
      <c r="E3849" s="9" t="s">
        <v>7064</v>
      </c>
      <c r="F3849" s="9" t="s">
        <v>6358</v>
      </c>
      <c r="G3849" s="9" t="s">
        <v>3978</v>
      </c>
      <c r="H3849" s="9" t="s">
        <v>6359</v>
      </c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</row>
    <row r="3850">
      <c r="A3850" s="9" t="s">
        <v>6402</v>
      </c>
      <c r="B3850" s="9">
        <v>5.46880011E8</v>
      </c>
      <c r="C3850" s="9" t="s">
        <v>6403</v>
      </c>
      <c r="D3850" s="10">
        <v>45283.92151620371</v>
      </c>
      <c r="E3850" s="9" t="s">
        <v>6725</v>
      </c>
      <c r="F3850" s="9" t="s">
        <v>6366</v>
      </c>
      <c r="G3850" s="9" t="s">
        <v>3978</v>
      </c>
      <c r="H3850" s="9" t="s">
        <v>6972</v>
      </c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</row>
    <row r="3851">
      <c r="A3851" s="9" t="s">
        <v>7187</v>
      </c>
      <c r="B3851" s="9">
        <v>5.4252708E8</v>
      </c>
      <c r="C3851" s="9" t="s">
        <v>7188</v>
      </c>
      <c r="D3851" s="10">
        <v>45284.00424768519</v>
      </c>
      <c r="E3851" s="9" t="s">
        <v>6725</v>
      </c>
      <c r="F3851" s="9" t="s">
        <v>6366</v>
      </c>
      <c r="G3851" s="9" t="s">
        <v>3978</v>
      </c>
      <c r="H3851" s="9" t="s">
        <v>6972</v>
      </c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</row>
    <row r="3852">
      <c r="A3852" s="9" t="s">
        <v>7189</v>
      </c>
      <c r="B3852" s="9">
        <v>5.22800409E8</v>
      </c>
      <c r="C3852" s="9" t="s">
        <v>7190</v>
      </c>
      <c r="D3852" s="10">
        <v>45284.00498842593</v>
      </c>
      <c r="E3852" s="9" t="s">
        <v>6725</v>
      </c>
      <c r="F3852" s="9" t="s">
        <v>6366</v>
      </c>
      <c r="G3852" s="9" t="s">
        <v>17</v>
      </c>
      <c r="H3852" s="9" t="s">
        <v>6766</v>
      </c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</row>
    <row r="3853">
      <c r="A3853" s="11" t="s">
        <v>7191</v>
      </c>
      <c r="B3853" s="9">
        <v>5.47388097E8</v>
      </c>
      <c r="C3853" s="9" t="s">
        <v>7192</v>
      </c>
      <c r="D3853" s="10">
        <v>45284.02646990741</v>
      </c>
      <c r="E3853" s="9" t="s">
        <v>6725</v>
      </c>
      <c r="F3853" s="9" t="s">
        <v>6366</v>
      </c>
      <c r="G3853" s="9" t="s">
        <v>3978</v>
      </c>
      <c r="H3853" s="9" t="s">
        <v>6972</v>
      </c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</row>
    <row r="3854">
      <c r="A3854" s="11" t="s">
        <v>5224</v>
      </c>
      <c r="B3854" s="9">
        <v>5.33061753E8</v>
      </c>
      <c r="C3854" s="9" t="s">
        <v>5225</v>
      </c>
      <c r="D3854" s="10">
        <v>45284.048738425925</v>
      </c>
      <c r="E3854" s="9" t="s">
        <v>6725</v>
      </c>
      <c r="F3854" s="9" t="s">
        <v>6366</v>
      </c>
      <c r="G3854" s="9" t="s">
        <v>3978</v>
      </c>
      <c r="H3854" s="9" t="s">
        <v>6972</v>
      </c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</row>
    <row r="3855">
      <c r="A3855" s="11" t="s">
        <v>7193</v>
      </c>
      <c r="B3855" s="9">
        <v>5.03388499E8</v>
      </c>
      <c r="C3855" s="9" t="s">
        <v>7194</v>
      </c>
      <c r="D3855" s="10">
        <v>45284.145949074074</v>
      </c>
      <c r="E3855" s="9" t="s">
        <v>7064</v>
      </c>
      <c r="F3855" s="9" t="s">
        <v>6358</v>
      </c>
      <c r="G3855" s="9" t="s">
        <v>3978</v>
      </c>
      <c r="H3855" s="9" t="s">
        <v>6589</v>
      </c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</row>
    <row r="3856">
      <c r="A3856" s="9" t="s">
        <v>7195</v>
      </c>
      <c r="B3856" s="9">
        <v>5.06248246E8</v>
      </c>
      <c r="C3856" s="9" t="s">
        <v>7196</v>
      </c>
      <c r="D3856" s="10">
        <v>45284.255902777775</v>
      </c>
      <c r="E3856" s="9" t="s">
        <v>7064</v>
      </c>
      <c r="F3856" s="9" t="s">
        <v>6358</v>
      </c>
      <c r="G3856" s="9" t="s">
        <v>6738</v>
      </c>
      <c r="H3856" s="9" t="s">
        <v>6739</v>
      </c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</row>
    <row r="3857">
      <c r="A3857" s="11" t="s">
        <v>7197</v>
      </c>
      <c r="B3857" s="9">
        <v>5.03802048E8</v>
      </c>
      <c r="C3857" s="9" t="s">
        <v>7198</v>
      </c>
      <c r="D3857" s="10">
        <v>45284.2578125</v>
      </c>
      <c r="E3857" s="9" t="s">
        <v>7064</v>
      </c>
      <c r="F3857" s="9" t="s">
        <v>6358</v>
      </c>
      <c r="G3857" s="9" t="s">
        <v>6738</v>
      </c>
      <c r="H3857" s="9" t="s">
        <v>6560</v>
      </c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</row>
    <row r="3858">
      <c r="A3858" s="11" t="s">
        <v>7199</v>
      </c>
      <c r="B3858" s="9">
        <v>5.26149282E8</v>
      </c>
      <c r="C3858" s="9" t="s">
        <v>7200</v>
      </c>
      <c r="D3858" s="10">
        <v>45284.412777777776</v>
      </c>
      <c r="E3858" s="9" t="s">
        <v>6725</v>
      </c>
      <c r="F3858" s="9" t="s">
        <v>6366</v>
      </c>
      <c r="G3858" s="9" t="s">
        <v>17</v>
      </c>
      <c r="H3858" s="9" t="s">
        <v>6766</v>
      </c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</row>
    <row r="3859">
      <c r="A3859" s="9" t="s">
        <v>7201</v>
      </c>
      <c r="B3859" s="9">
        <v>5.35937232E8</v>
      </c>
      <c r="C3859" s="9" t="s">
        <v>7202</v>
      </c>
      <c r="D3859" s="10">
        <v>45284.414618055554</v>
      </c>
      <c r="E3859" s="9" t="s">
        <v>7064</v>
      </c>
      <c r="F3859" s="9" t="s">
        <v>6358</v>
      </c>
      <c r="G3859" s="9" t="s">
        <v>3978</v>
      </c>
      <c r="H3859" s="9" t="s">
        <v>6359</v>
      </c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</row>
    <row r="3860">
      <c r="A3860" s="9" t="s">
        <v>7203</v>
      </c>
      <c r="B3860" s="9">
        <v>5.48359204E8</v>
      </c>
      <c r="C3860" s="9" t="s">
        <v>7204</v>
      </c>
      <c r="D3860" s="10">
        <v>45284.445497685185</v>
      </c>
      <c r="E3860" s="9" t="s">
        <v>6725</v>
      </c>
      <c r="F3860" s="9" t="s">
        <v>6366</v>
      </c>
      <c r="G3860" s="9" t="s">
        <v>3978</v>
      </c>
      <c r="H3860" s="9" t="s">
        <v>6972</v>
      </c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</row>
    <row r="3861">
      <c r="A3861" s="9" t="s">
        <v>7205</v>
      </c>
      <c r="B3861" s="9">
        <v>5.32307343E8</v>
      </c>
      <c r="C3861" s="9" t="s">
        <v>7206</v>
      </c>
      <c r="D3861" s="10">
        <v>45284.51988425926</v>
      </c>
      <c r="E3861" s="9" t="s">
        <v>7064</v>
      </c>
      <c r="F3861" s="9" t="s">
        <v>6358</v>
      </c>
      <c r="G3861" s="9" t="s">
        <v>6738</v>
      </c>
      <c r="H3861" s="9" t="s">
        <v>6560</v>
      </c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</row>
    <row r="3862">
      <c r="A3862" s="11" t="s">
        <v>7207</v>
      </c>
      <c r="B3862" s="9">
        <v>5.047076E8</v>
      </c>
      <c r="C3862" s="9" t="s">
        <v>7208</v>
      </c>
      <c r="D3862" s="10">
        <v>45284.52974537037</v>
      </c>
      <c r="E3862" s="9" t="s">
        <v>7064</v>
      </c>
      <c r="F3862" s="9" t="s">
        <v>6358</v>
      </c>
      <c r="G3862" s="9" t="s">
        <v>17</v>
      </c>
      <c r="H3862" s="9" t="s">
        <v>6560</v>
      </c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</row>
    <row r="3863">
      <c r="A3863" s="11" t="s">
        <v>7209</v>
      </c>
      <c r="B3863" s="9">
        <v>5.04040708E8</v>
      </c>
      <c r="C3863" s="9" t="s">
        <v>7210</v>
      </c>
      <c r="D3863" s="10">
        <v>45284.55627314815</v>
      </c>
      <c r="E3863" s="9" t="s">
        <v>6725</v>
      </c>
      <c r="F3863" s="9" t="s">
        <v>6366</v>
      </c>
      <c r="G3863" s="9" t="s">
        <v>17</v>
      </c>
      <c r="H3863" s="9" t="s">
        <v>6604</v>
      </c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</row>
    <row r="3864">
      <c r="A3864" s="11" t="s">
        <v>7211</v>
      </c>
      <c r="B3864" s="9">
        <v>5.06477764E8</v>
      </c>
      <c r="C3864" s="9" t="s">
        <v>7212</v>
      </c>
      <c r="D3864" s="10">
        <v>45284.59747685185</v>
      </c>
      <c r="E3864" s="9" t="s">
        <v>6725</v>
      </c>
      <c r="F3864" s="9" t="s">
        <v>6366</v>
      </c>
      <c r="G3864" s="9" t="s">
        <v>3978</v>
      </c>
      <c r="H3864" s="9" t="s">
        <v>6732</v>
      </c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</row>
    <row r="3865">
      <c r="A3865" s="9" t="s">
        <v>7213</v>
      </c>
      <c r="B3865" s="9">
        <v>5.02538497E8</v>
      </c>
      <c r="C3865" s="9" t="s">
        <v>7214</v>
      </c>
      <c r="D3865" s="10">
        <v>45284.60060185185</v>
      </c>
      <c r="E3865" s="9" t="s">
        <v>6725</v>
      </c>
      <c r="F3865" s="9" t="s">
        <v>6366</v>
      </c>
      <c r="G3865" s="9" t="s">
        <v>3978</v>
      </c>
      <c r="H3865" s="9" t="s">
        <v>6972</v>
      </c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</row>
    <row r="3866">
      <c r="A3866" s="9" t="s">
        <v>7116</v>
      </c>
      <c r="B3866" s="9">
        <v>5.22067005E8</v>
      </c>
      <c r="C3866" s="9" t="s">
        <v>7117</v>
      </c>
      <c r="D3866" s="10">
        <v>45284.606041666666</v>
      </c>
      <c r="E3866" s="9" t="s">
        <v>6725</v>
      </c>
      <c r="F3866" s="9" t="s">
        <v>6366</v>
      </c>
      <c r="G3866" s="9" t="s">
        <v>17</v>
      </c>
      <c r="H3866" s="9" t="s">
        <v>6604</v>
      </c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</row>
    <row r="3867">
      <c r="A3867" s="11" t="s">
        <v>7215</v>
      </c>
      <c r="B3867" s="9">
        <v>5.05356488E8</v>
      </c>
      <c r="C3867" s="9" t="s">
        <v>7216</v>
      </c>
      <c r="D3867" s="10">
        <v>45284.60934027778</v>
      </c>
      <c r="E3867" s="9" t="s">
        <v>7064</v>
      </c>
      <c r="F3867" s="9" t="s">
        <v>6358</v>
      </c>
      <c r="G3867" s="9" t="s">
        <v>3978</v>
      </c>
      <c r="H3867" s="9" t="s">
        <v>6589</v>
      </c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</row>
    <row r="3868">
      <c r="A3868" s="9" t="s">
        <v>7217</v>
      </c>
      <c r="B3868" s="9">
        <v>5.03773788E8</v>
      </c>
      <c r="C3868" s="9" t="s">
        <v>7218</v>
      </c>
      <c r="D3868" s="10">
        <v>45284.63019675926</v>
      </c>
      <c r="E3868" s="9" t="s">
        <v>6725</v>
      </c>
      <c r="F3868" s="9" t="s">
        <v>6366</v>
      </c>
      <c r="G3868" s="9" t="s">
        <v>17</v>
      </c>
      <c r="H3868" s="9" t="s">
        <v>6604</v>
      </c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</row>
    <row r="3869">
      <c r="A3869" s="9" t="s">
        <v>7219</v>
      </c>
      <c r="B3869" s="9">
        <v>5.24514111E8</v>
      </c>
      <c r="C3869" s="9" t="s">
        <v>7220</v>
      </c>
      <c r="D3869" s="10">
        <v>45284.65857638889</v>
      </c>
      <c r="E3869" s="9" t="s">
        <v>6725</v>
      </c>
      <c r="F3869" s="9" t="s">
        <v>6366</v>
      </c>
      <c r="G3869" s="9" t="s">
        <v>5005</v>
      </c>
      <c r="H3869" s="9" t="s">
        <v>6972</v>
      </c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</row>
    <row r="3870">
      <c r="A3870" s="11" t="s">
        <v>7221</v>
      </c>
      <c r="B3870" s="9">
        <v>5.45566564E8</v>
      </c>
      <c r="C3870" s="9" t="s">
        <v>7222</v>
      </c>
      <c r="D3870" s="10">
        <v>45284.666712962964</v>
      </c>
      <c r="E3870" s="9" t="s">
        <v>6725</v>
      </c>
      <c r="F3870" s="9" t="s">
        <v>6366</v>
      </c>
      <c r="G3870" s="9" t="s">
        <v>17</v>
      </c>
      <c r="H3870" s="9" t="s">
        <v>6604</v>
      </c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</row>
    <row r="3871">
      <c r="A3871" s="9" t="s">
        <v>7223</v>
      </c>
      <c r="B3871" s="9">
        <v>5.45510644E8</v>
      </c>
      <c r="C3871" s="9" t="s">
        <v>7224</v>
      </c>
      <c r="D3871" s="10">
        <v>45284.68699074074</v>
      </c>
      <c r="E3871" s="9" t="s">
        <v>7064</v>
      </c>
      <c r="F3871" s="9" t="s">
        <v>6358</v>
      </c>
      <c r="G3871" s="9" t="s">
        <v>6738</v>
      </c>
      <c r="H3871" s="9" t="s">
        <v>6560</v>
      </c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</row>
    <row r="3872">
      <c r="A3872" s="9" t="s">
        <v>7225</v>
      </c>
      <c r="B3872" s="9">
        <v>5.22696257E8</v>
      </c>
      <c r="C3872" s="9" t="s">
        <v>7226</v>
      </c>
      <c r="D3872" s="10">
        <v>45284.743483796294</v>
      </c>
      <c r="E3872" s="9" t="s">
        <v>6725</v>
      </c>
      <c r="F3872" s="9" t="s">
        <v>6366</v>
      </c>
      <c r="G3872" s="9" t="s">
        <v>3978</v>
      </c>
      <c r="H3872" s="9" t="s">
        <v>6972</v>
      </c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</row>
    <row r="3873">
      <c r="A3873" s="9" t="s">
        <v>7227</v>
      </c>
      <c r="B3873" s="9">
        <v>5.47770328E8</v>
      </c>
      <c r="C3873" s="9" t="s">
        <v>7228</v>
      </c>
      <c r="D3873" s="10">
        <v>45284.78393518519</v>
      </c>
      <c r="E3873" s="9" t="s">
        <v>7064</v>
      </c>
      <c r="F3873" s="9" t="s">
        <v>6358</v>
      </c>
      <c r="G3873" s="9" t="s">
        <v>6738</v>
      </c>
      <c r="H3873" s="9" t="s">
        <v>6560</v>
      </c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</row>
    <row r="3874">
      <c r="A3874" s="9" t="s">
        <v>7229</v>
      </c>
      <c r="B3874" s="9">
        <v>5.86320006E8</v>
      </c>
      <c r="C3874" s="9" t="s">
        <v>7230</v>
      </c>
      <c r="D3874" s="10">
        <v>45284.80087962963</v>
      </c>
      <c r="E3874" s="9" t="s">
        <v>7064</v>
      </c>
      <c r="F3874" s="9" t="s">
        <v>6358</v>
      </c>
      <c r="G3874" s="9" t="s">
        <v>17</v>
      </c>
      <c r="H3874" s="9" t="s">
        <v>6560</v>
      </c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</row>
    <row r="3875">
      <c r="A3875" s="11" t="s">
        <v>7231</v>
      </c>
      <c r="B3875" s="9">
        <v>5.45920051E8</v>
      </c>
      <c r="C3875" s="9" t="s">
        <v>7232</v>
      </c>
      <c r="D3875" s="10">
        <v>45284.84241898148</v>
      </c>
      <c r="E3875" s="9" t="s">
        <v>6725</v>
      </c>
      <c r="F3875" s="9" t="s">
        <v>6366</v>
      </c>
      <c r="G3875" s="9" t="s">
        <v>3978</v>
      </c>
      <c r="H3875" s="9" t="s">
        <v>6972</v>
      </c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</row>
    <row r="3876">
      <c r="A3876" s="11" t="s">
        <v>3533</v>
      </c>
      <c r="B3876" s="9">
        <v>5.07676069E8</v>
      </c>
      <c r="C3876" s="9" t="s">
        <v>3534</v>
      </c>
      <c r="D3876" s="10">
        <v>45284.91767361111</v>
      </c>
      <c r="E3876" s="9" t="s">
        <v>6725</v>
      </c>
      <c r="F3876" s="9" t="s">
        <v>6366</v>
      </c>
      <c r="G3876" s="9" t="s">
        <v>17</v>
      </c>
      <c r="H3876" s="9" t="s">
        <v>6972</v>
      </c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</row>
    <row r="3877">
      <c r="A3877" s="11" t="s">
        <v>7233</v>
      </c>
      <c r="B3877" s="9">
        <v>5.34646899E8</v>
      </c>
      <c r="C3877" s="9" t="s">
        <v>7234</v>
      </c>
      <c r="D3877" s="10">
        <v>45284.92873842592</v>
      </c>
      <c r="E3877" s="9" t="s">
        <v>7064</v>
      </c>
      <c r="F3877" s="9" t="s">
        <v>6358</v>
      </c>
      <c r="G3877" s="9" t="s">
        <v>17</v>
      </c>
      <c r="H3877" s="9" t="s">
        <v>6560</v>
      </c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</row>
    <row r="3878">
      <c r="A3878" s="9" t="s">
        <v>5361</v>
      </c>
      <c r="B3878" s="9">
        <v>5.05752916E8</v>
      </c>
      <c r="C3878" s="9" t="s">
        <v>7235</v>
      </c>
      <c r="D3878" s="10">
        <v>45284.9540162037</v>
      </c>
      <c r="E3878" s="9" t="s">
        <v>6725</v>
      </c>
      <c r="F3878" s="9" t="s">
        <v>6366</v>
      </c>
      <c r="G3878" s="9" t="s">
        <v>3978</v>
      </c>
      <c r="H3878" s="9" t="s">
        <v>6981</v>
      </c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</row>
    <row r="3879">
      <c r="A3879" s="9" t="s">
        <v>7236</v>
      </c>
      <c r="B3879" s="9">
        <v>5.45650868E8</v>
      </c>
      <c r="C3879" s="9" t="s">
        <v>7237</v>
      </c>
      <c r="D3879" s="10">
        <v>45284.977951388886</v>
      </c>
      <c r="E3879" s="9" t="s">
        <v>7064</v>
      </c>
      <c r="F3879" s="9" t="s">
        <v>6358</v>
      </c>
      <c r="G3879" s="9" t="s">
        <v>17</v>
      </c>
      <c r="H3879" s="9" t="s">
        <v>6560</v>
      </c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</row>
    <row r="3880">
      <c r="A3880" s="11" t="s">
        <v>6641</v>
      </c>
      <c r="B3880" s="9">
        <v>5.25410107E8</v>
      </c>
      <c r="C3880" s="9" t="s">
        <v>6642</v>
      </c>
      <c r="D3880" s="10">
        <v>45284.98458333333</v>
      </c>
      <c r="E3880" s="9" t="s">
        <v>7064</v>
      </c>
      <c r="F3880" s="9" t="s">
        <v>6358</v>
      </c>
      <c r="G3880" s="9" t="s">
        <v>17</v>
      </c>
      <c r="H3880" s="9" t="s">
        <v>6560</v>
      </c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</row>
    <row r="3881">
      <c r="A3881" s="11" t="s">
        <v>7238</v>
      </c>
      <c r="B3881" s="9">
        <v>5.46861621E8</v>
      </c>
      <c r="C3881" s="9" t="s">
        <v>7239</v>
      </c>
      <c r="D3881" s="10">
        <v>45284.99502314815</v>
      </c>
      <c r="E3881" s="9" t="s">
        <v>6725</v>
      </c>
      <c r="F3881" s="9" t="s">
        <v>6366</v>
      </c>
      <c r="G3881" s="9" t="s">
        <v>17</v>
      </c>
      <c r="H3881" s="9" t="s">
        <v>6972</v>
      </c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</row>
    <row r="3882">
      <c r="A3882" s="11" t="s">
        <v>7240</v>
      </c>
      <c r="B3882" s="9">
        <v>5.38484896E8</v>
      </c>
      <c r="C3882" s="9" t="s">
        <v>7241</v>
      </c>
      <c r="D3882" s="10">
        <v>45285.078043981484</v>
      </c>
      <c r="E3882" s="9" t="s">
        <v>7064</v>
      </c>
      <c r="F3882" s="9" t="s">
        <v>6358</v>
      </c>
      <c r="G3882" s="9" t="s">
        <v>3978</v>
      </c>
      <c r="H3882" s="9" t="s">
        <v>6359</v>
      </c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</row>
    <row r="3883">
      <c r="A3883" s="9" t="s">
        <v>7242</v>
      </c>
      <c r="B3883" s="9">
        <v>5.28551824E8</v>
      </c>
      <c r="C3883" s="9" t="s">
        <v>7243</v>
      </c>
      <c r="D3883" s="10">
        <v>45285.301516203705</v>
      </c>
      <c r="E3883" s="9" t="s">
        <v>6725</v>
      </c>
      <c r="F3883" s="9" t="s">
        <v>6366</v>
      </c>
      <c r="G3883" s="9" t="s">
        <v>3978</v>
      </c>
      <c r="H3883" s="9" t="s">
        <v>6972</v>
      </c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</row>
    <row r="3884">
      <c r="A3884" s="9" t="s">
        <v>7244</v>
      </c>
      <c r="B3884" s="9">
        <v>5.09797215E8</v>
      </c>
      <c r="C3884" s="9" t="s">
        <v>7245</v>
      </c>
      <c r="D3884" s="10">
        <v>45285.4074537037</v>
      </c>
      <c r="E3884" s="9" t="s">
        <v>6725</v>
      </c>
      <c r="F3884" s="9" t="s">
        <v>6366</v>
      </c>
      <c r="G3884" s="9" t="s">
        <v>3978</v>
      </c>
      <c r="H3884" s="9" t="s">
        <v>6732</v>
      </c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</row>
    <row r="3885">
      <c r="A3885" s="11" t="s">
        <v>7246</v>
      </c>
      <c r="B3885" s="9">
        <v>5.23171202E8</v>
      </c>
      <c r="C3885" s="9" t="s">
        <v>7247</v>
      </c>
      <c r="D3885" s="10">
        <v>45285.45637731482</v>
      </c>
      <c r="E3885" s="9" t="s">
        <v>6725</v>
      </c>
      <c r="F3885" s="9" t="s">
        <v>6366</v>
      </c>
      <c r="G3885" s="9" t="s">
        <v>5005</v>
      </c>
      <c r="H3885" s="9" t="s">
        <v>6972</v>
      </c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</row>
    <row r="3886">
      <c r="A3886" s="9" t="s">
        <v>7248</v>
      </c>
      <c r="B3886" s="9">
        <v>5.04231828E8</v>
      </c>
      <c r="C3886" s="9" t="s">
        <v>7249</v>
      </c>
      <c r="D3886" s="10">
        <v>45285.48064814815</v>
      </c>
      <c r="E3886" s="9" t="s">
        <v>6725</v>
      </c>
      <c r="F3886" s="9" t="s">
        <v>6366</v>
      </c>
      <c r="G3886" s="9" t="s">
        <v>17</v>
      </c>
      <c r="H3886" s="9" t="s">
        <v>6766</v>
      </c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</row>
    <row r="3887">
      <c r="A3887" s="9" t="s">
        <v>862</v>
      </c>
      <c r="B3887" s="9">
        <v>5.08374336E8</v>
      </c>
      <c r="C3887" s="9" t="s">
        <v>863</v>
      </c>
      <c r="D3887" s="10">
        <v>45285.51495370371</v>
      </c>
      <c r="E3887" s="9" t="s">
        <v>6725</v>
      </c>
      <c r="F3887" s="9" t="s">
        <v>6366</v>
      </c>
      <c r="G3887" s="9" t="s">
        <v>3978</v>
      </c>
      <c r="H3887" s="9" t="s">
        <v>6732</v>
      </c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</row>
    <row r="3888">
      <c r="A3888" s="11" t="s">
        <v>7250</v>
      </c>
      <c r="B3888" s="9">
        <v>5.4206033E8</v>
      </c>
      <c r="C3888" s="9" t="s">
        <v>7251</v>
      </c>
      <c r="D3888" s="10">
        <v>45285.623344907406</v>
      </c>
      <c r="E3888" s="9" t="s">
        <v>7064</v>
      </c>
      <c r="F3888" s="9" t="s">
        <v>6358</v>
      </c>
      <c r="G3888" s="9" t="s">
        <v>6738</v>
      </c>
      <c r="H3888" s="9" t="s">
        <v>6560</v>
      </c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</row>
    <row r="3889">
      <c r="A3889" s="9" t="s">
        <v>7252</v>
      </c>
      <c r="B3889" s="9">
        <v>5.0520511E8</v>
      </c>
      <c r="C3889" s="9" t="s">
        <v>7253</v>
      </c>
      <c r="D3889" s="10">
        <v>45285.80671296296</v>
      </c>
      <c r="E3889" s="9" t="s">
        <v>6725</v>
      </c>
      <c r="F3889" s="9" t="s">
        <v>6366</v>
      </c>
      <c r="G3889" s="9" t="s">
        <v>3978</v>
      </c>
      <c r="H3889" s="9" t="s">
        <v>6732</v>
      </c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</row>
    <row r="3890">
      <c r="A3890" s="11" t="s">
        <v>7254</v>
      </c>
      <c r="B3890" s="9">
        <v>5.05372789E8</v>
      </c>
      <c r="C3890" s="9" t="s">
        <v>7255</v>
      </c>
      <c r="D3890" s="10">
        <v>45285.85009259259</v>
      </c>
      <c r="E3890" s="9" t="s">
        <v>7064</v>
      </c>
      <c r="F3890" s="9" t="s">
        <v>6358</v>
      </c>
      <c r="G3890" s="9" t="s">
        <v>2491</v>
      </c>
      <c r="H3890" s="9" t="s">
        <v>6359</v>
      </c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</row>
    <row r="3891">
      <c r="A3891" s="9" t="s">
        <v>7256</v>
      </c>
      <c r="B3891" s="9">
        <v>5.26779933E8</v>
      </c>
      <c r="C3891" s="9" t="s">
        <v>7257</v>
      </c>
      <c r="D3891" s="10">
        <v>45285.85277777778</v>
      </c>
      <c r="E3891" s="9" t="s">
        <v>7064</v>
      </c>
      <c r="F3891" s="9" t="s">
        <v>6358</v>
      </c>
      <c r="G3891" s="9" t="s">
        <v>3978</v>
      </c>
      <c r="H3891" s="9" t="s">
        <v>6359</v>
      </c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</row>
    <row r="3892">
      <c r="A3892" s="11" t="s">
        <v>7258</v>
      </c>
      <c r="B3892" s="9">
        <v>5.06700109E8</v>
      </c>
      <c r="C3892" s="9" t="s">
        <v>7259</v>
      </c>
      <c r="D3892" s="10">
        <v>45285.941157407404</v>
      </c>
      <c r="E3892" s="9" t="s">
        <v>6725</v>
      </c>
      <c r="F3892" s="9" t="s">
        <v>6366</v>
      </c>
      <c r="G3892" s="9" t="s">
        <v>3978</v>
      </c>
      <c r="H3892" s="9" t="s">
        <v>6732</v>
      </c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</row>
    <row r="3893">
      <c r="A3893" s="9" t="s">
        <v>7260</v>
      </c>
      <c r="B3893" s="9">
        <v>5.03313105E8</v>
      </c>
      <c r="C3893" s="9" t="s">
        <v>7261</v>
      </c>
      <c r="D3893" s="10">
        <v>45285.94162037037</v>
      </c>
      <c r="E3893" s="9" t="s">
        <v>7064</v>
      </c>
      <c r="F3893" s="9" t="s">
        <v>6358</v>
      </c>
      <c r="G3893" s="9" t="s">
        <v>3978</v>
      </c>
      <c r="H3893" s="9" t="s">
        <v>6359</v>
      </c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</row>
    <row r="3894">
      <c r="A3894" s="9" t="s">
        <v>5560</v>
      </c>
      <c r="B3894" s="9">
        <v>5.492581E8</v>
      </c>
      <c r="C3894" s="9" t="s">
        <v>5561</v>
      </c>
      <c r="D3894" s="10">
        <v>45285.94164351852</v>
      </c>
      <c r="E3894" s="9" t="s">
        <v>7064</v>
      </c>
      <c r="F3894" s="9" t="s">
        <v>6358</v>
      </c>
      <c r="G3894" s="9" t="s">
        <v>6738</v>
      </c>
      <c r="H3894" s="9" t="s">
        <v>6560</v>
      </c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</row>
    <row r="3895">
      <c r="A3895" s="9" t="s">
        <v>7262</v>
      </c>
      <c r="B3895" s="9">
        <v>5.06653941E8</v>
      </c>
      <c r="C3895" s="9" t="s">
        <v>7263</v>
      </c>
      <c r="D3895" s="10">
        <v>45286.005636574075</v>
      </c>
      <c r="E3895" s="9" t="s">
        <v>6725</v>
      </c>
      <c r="F3895" s="9" t="s">
        <v>6366</v>
      </c>
      <c r="G3895" s="9" t="s">
        <v>3978</v>
      </c>
      <c r="H3895" s="9" t="s">
        <v>6972</v>
      </c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</row>
    <row r="3896">
      <c r="A3896" s="9" t="s">
        <v>7264</v>
      </c>
      <c r="B3896" s="9">
        <v>5.07979852E8</v>
      </c>
      <c r="C3896" s="9" t="s">
        <v>7265</v>
      </c>
      <c r="D3896" s="10">
        <v>45286.05366898148</v>
      </c>
      <c r="E3896" s="9" t="s">
        <v>6725</v>
      </c>
      <c r="F3896" s="9" t="s">
        <v>6366</v>
      </c>
      <c r="G3896" s="9" t="s">
        <v>17</v>
      </c>
      <c r="H3896" s="9" t="s">
        <v>6604</v>
      </c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</row>
    <row r="3897">
      <c r="A3897" s="9" t="s">
        <v>6907</v>
      </c>
      <c r="B3897" s="9">
        <v>5.05796111E8</v>
      </c>
      <c r="C3897" s="9" t="s">
        <v>6908</v>
      </c>
      <c r="D3897" s="10">
        <v>45286.05613425926</v>
      </c>
      <c r="E3897" s="9" t="s">
        <v>7064</v>
      </c>
      <c r="F3897" s="9" t="s">
        <v>6358</v>
      </c>
      <c r="G3897" s="9" t="s">
        <v>17</v>
      </c>
      <c r="H3897" s="9" t="s">
        <v>6560</v>
      </c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</row>
    <row r="3898">
      <c r="A3898" s="9" t="s">
        <v>7266</v>
      </c>
      <c r="B3898" s="9">
        <v>5.25294514E8</v>
      </c>
      <c r="C3898" s="9" t="s">
        <v>7267</v>
      </c>
      <c r="D3898" s="10">
        <v>45286.28847222222</v>
      </c>
      <c r="E3898" s="9" t="s">
        <v>7064</v>
      </c>
      <c r="F3898" s="9" t="s">
        <v>6358</v>
      </c>
      <c r="G3898" s="9" t="s">
        <v>3978</v>
      </c>
      <c r="H3898" s="9" t="s">
        <v>6359</v>
      </c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</row>
    <row r="3899">
      <c r="A3899" s="9" t="s">
        <v>7268</v>
      </c>
      <c r="B3899" s="9">
        <v>5.43440009E8</v>
      </c>
      <c r="C3899" s="9" t="s">
        <v>7269</v>
      </c>
      <c r="D3899" s="10">
        <v>45286.319768518515</v>
      </c>
      <c r="E3899" s="9" t="s">
        <v>6725</v>
      </c>
      <c r="F3899" s="9" t="s">
        <v>6366</v>
      </c>
      <c r="G3899" s="9" t="s">
        <v>17</v>
      </c>
      <c r="H3899" s="9" t="s">
        <v>6604</v>
      </c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</row>
    <row r="3900">
      <c r="A3900" s="9" t="s">
        <v>7270</v>
      </c>
      <c r="B3900" s="9">
        <v>5.02122012E8</v>
      </c>
      <c r="C3900" s="9" t="s">
        <v>7271</v>
      </c>
      <c r="D3900" s="10">
        <v>45286.347719907404</v>
      </c>
      <c r="E3900" s="9" t="s">
        <v>7064</v>
      </c>
      <c r="F3900" s="9" t="s">
        <v>6358</v>
      </c>
      <c r="G3900" s="9" t="s">
        <v>3978</v>
      </c>
      <c r="H3900" s="9" t="s">
        <v>6359</v>
      </c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</row>
    <row r="3901">
      <c r="A3901" s="11" t="s">
        <v>7272</v>
      </c>
      <c r="B3901" s="9">
        <v>5.02203111E8</v>
      </c>
      <c r="C3901" s="9" t="s">
        <v>7273</v>
      </c>
      <c r="D3901" s="10">
        <v>45286.396840277775</v>
      </c>
      <c r="E3901" s="9" t="s">
        <v>7274</v>
      </c>
      <c r="F3901" s="9"/>
      <c r="G3901" s="9"/>
      <c r="H3901" s="9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</row>
    <row r="3902">
      <c r="A3902" s="11" t="s">
        <v>7275</v>
      </c>
      <c r="B3902" s="9">
        <v>5.02203222E8</v>
      </c>
      <c r="C3902" s="9" t="s">
        <v>610</v>
      </c>
      <c r="D3902" s="10">
        <v>45286.39986111111</v>
      </c>
      <c r="E3902" s="9" t="s">
        <v>7274</v>
      </c>
      <c r="F3902" s="9"/>
      <c r="G3902" s="9"/>
      <c r="H3902" s="9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</row>
    <row r="3903">
      <c r="A3903" s="11" t="s">
        <v>6726</v>
      </c>
      <c r="B3903" s="9">
        <v>5.02203444E8</v>
      </c>
      <c r="C3903" s="9" t="s">
        <v>712</v>
      </c>
      <c r="D3903" s="10">
        <v>45286.40106481482</v>
      </c>
      <c r="E3903" s="9" t="s">
        <v>7276</v>
      </c>
      <c r="F3903" s="9"/>
      <c r="G3903" s="9"/>
      <c r="H3903" s="9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</row>
    <row r="3904">
      <c r="A3904" s="11" t="s">
        <v>4829</v>
      </c>
      <c r="B3904" s="9">
        <v>5.0220303E8</v>
      </c>
      <c r="C3904" s="9" t="s">
        <v>3025</v>
      </c>
      <c r="D3904" s="10">
        <v>45286.40248842593</v>
      </c>
      <c r="E3904" s="9" t="s">
        <v>7276</v>
      </c>
      <c r="F3904" s="9"/>
      <c r="G3904" s="9"/>
      <c r="H3904" s="9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</row>
    <row r="3905">
      <c r="A3905" s="9" t="s">
        <v>7201</v>
      </c>
      <c r="B3905" s="9">
        <v>5.28409152E8</v>
      </c>
      <c r="C3905" s="9" t="s">
        <v>7202</v>
      </c>
      <c r="D3905" s="10">
        <v>45286.431238425925</v>
      </c>
      <c r="E3905" s="9" t="s">
        <v>6725</v>
      </c>
      <c r="F3905" s="9" t="s">
        <v>6366</v>
      </c>
      <c r="G3905" s="9" t="s">
        <v>3978</v>
      </c>
      <c r="H3905" s="9" t="s">
        <v>6972</v>
      </c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</row>
    <row r="3906">
      <c r="A3906" s="9" t="s">
        <v>7277</v>
      </c>
      <c r="B3906" s="9">
        <v>5.42626426E8</v>
      </c>
      <c r="C3906" s="9" t="s">
        <v>7278</v>
      </c>
      <c r="D3906" s="10">
        <v>45286.463912037034</v>
      </c>
      <c r="E3906" s="9" t="s">
        <v>7064</v>
      </c>
      <c r="F3906" s="9" t="s">
        <v>6358</v>
      </c>
      <c r="G3906" s="9" t="s">
        <v>2491</v>
      </c>
      <c r="H3906" s="9" t="s">
        <v>6359</v>
      </c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</row>
    <row r="3907">
      <c r="A3907" s="9" t="s">
        <v>7279</v>
      </c>
      <c r="B3907" s="9">
        <v>5.09435593E8</v>
      </c>
      <c r="C3907" s="9" t="s">
        <v>7280</v>
      </c>
      <c r="D3907" s="10">
        <v>45286.48453703704</v>
      </c>
      <c r="E3907" s="9" t="s">
        <v>6725</v>
      </c>
      <c r="F3907" s="9" t="s">
        <v>6366</v>
      </c>
      <c r="G3907" s="9" t="s">
        <v>3978</v>
      </c>
      <c r="H3907" s="9" t="s">
        <v>6972</v>
      </c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</row>
    <row r="3908">
      <c r="A3908" s="9" t="s">
        <v>7281</v>
      </c>
      <c r="B3908" s="9">
        <v>5.28618055E8</v>
      </c>
      <c r="C3908" s="9" t="s">
        <v>7282</v>
      </c>
      <c r="D3908" s="10">
        <v>45286.498935185184</v>
      </c>
      <c r="E3908" s="9" t="s">
        <v>6725</v>
      </c>
      <c r="F3908" s="9" t="s">
        <v>6366</v>
      </c>
      <c r="G3908" s="9" t="s">
        <v>17</v>
      </c>
      <c r="H3908" s="9" t="s">
        <v>6604</v>
      </c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</row>
    <row r="3909">
      <c r="A3909" s="9" t="s">
        <v>7283</v>
      </c>
      <c r="B3909" s="9">
        <v>5.47889294E8</v>
      </c>
      <c r="C3909" s="9" t="s">
        <v>7284</v>
      </c>
      <c r="D3909" s="10">
        <v>45286.5024537037</v>
      </c>
      <c r="E3909" s="9" t="s">
        <v>7064</v>
      </c>
      <c r="F3909" s="9" t="s">
        <v>6358</v>
      </c>
      <c r="G3909" s="9" t="s">
        <v>6738</v>
      </c>
      <c r="H3909" s="9" t="s">
        <v>6560</v>
      </c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</row>
    <row r="3910">
      <c r="A3910" s="9" t="s">
        <v>7285</v>
      </c>
      <c r="B3910" s="9">
        <v>5.24049333E8</v>
      </c>
      <c r="C3910" s="9" t="s">
        <v>7286</v>
      </c>
      <c r="D3910" s="10">
        <v>45286.50980324074</v>
      </c>
      <c r="E3910" s="9" t="s">
        <v>6725</v>
      </c>
      <c r="F3910" s="9" t="s">
        <v>6366</v>
      </c>
      <c r="G3910" s="9" t="s">
        <v>3978</v>
      </c>
      <c r="H3910" s="9" t="s">
        <v>6972</v>
      </c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</row>
    <row r="3911">
      <c r="A3911" s="9" t="s">
        <v>7287</v>
      </c>
      <c r="B3911" s="9">
        <v>5.47849544E8</v>
      </c>
      <c r="C3911" s="9" t="s">
        <v>7288</v>
      </c>
      <c r="D3911" s="10">
        <v>45286.538611111115</v>
      </c>
      <c r="E3911" s="9" t="s">
        <v>6725</v>
      </c>
      <c r="F3911" s="9" t="s">
        <v>6366</v>
      </c>
      <c r="G3911" s="9" t="s">
        <v>17</v>
      </c>
      <c r="H3911" s="9" t="s">
        <v>6766</v>
      </c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</row>
    <row r="3912">
      <c r="A3912" s="11" t="s">
        <v>7289</v>
      </c>
      <c r="B3912" s="9">
        <v>5.2641245E8</v>
      </c>
      <c r="C3912" s="9" t="s">
        <v>7290</v>
      </c>
      <c r="D3912" s="10">
        <v>45286.5468287037</v>
      </c>
      <c r="E3912" s="9" t="s">
        <v>6725</v>
      </c>
      <c r="F3912" s="9" t="s">
        <v>6366</v>
      </c>
      <c r="G3912" s="9" t="s">
        <v>17</v>
      </c>
      <c r="H3912" s="9" t="s">
        <v>6972</v>
      </c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</row>
    <row r="3913">
      <c r="A3913" s="11" t="s">
        <v>6288</v>
      </c>
      <c r="B3913" s="9">
        <v>5.26227886E8</v>
      </c>
      <c r="C3913" s="9" t="s">
        <v>6289</v>
      </c>
      <c r="D3913" s="10">
        <v>45286.552407407406</v>
      </c>
      <c r="E3913" s="9" t="s">
        <v>6725</v>
      </c>
      <c r="F3913" s="9" t="s">
        <v>6366</v>
      </c>
      <c r="G3913" s="9" t="s">
        <v>3978</v>
      </c>
      <c r="H3913" s="9" t="s">
        <v>6981</v>
      </c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</row>
    <row r="3914">
      <c r="A3914" s="11" t="s">
        <v>7291</v>
      </c>
      <c r="B3914" s="9">
        <v>5.43277488E8</v>
      </c>
      <c r="C3914" s="9" t="s">
        <v>7292</v>
      </c>
      <c r="D3914" s="10">
        <v>45286.55355324074</v>
      </c>
      <c r="E3914" s="9" t="s">
        <v>6725</v>
      </c>
      <c r="F3914" s="9" t="s">
        <v>6366</v>
      </c>
      <c r="G3914" s="9" t="s">
        <v>2491</v>
      </c>
      <c r="H3914" s="9" t="s">
        <v>6732</v>
      </c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</row>
    <row r="3915">
      <c r="A3915" s="11" t="s">
        <v>7293</v>
      </c>
      <c r="B3915" s="9">
        <v>5.09539445E8</v>
      </c>
      <c r="C3915" s="9" t="s">
        <v>7294</v>
      </c>
      <c r="D3915" s="10">
        <v>45286.58310185185</v>
      </c>
      <c r="E3915" s="9" t="s">
        <v>7064</v>
      </c>
      <c r="F3915" s="9" t="s">
        <v>6358</v>
      </c>
      <c r="G3915" s="9" t="s">
        <v>6738</v>
      </c>
      <c r="H3915" s="9" t="s">
        <v>6560</v>
      </c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</row>
    <row r="3916">
      <c r="A3916" s="11" t="s">
        <v>7295</v>
      </c>
      <c r="B3916" s="9">
        <v>5.4265533E8</v>
      </c>
      <c r="C3916" s="9" t="s">
        <v>7296</v>
      </c>
      <c r="D3916" s="10">
        <v>45286.65114583333</v>
      </c>
      <c r="E3916" s="9" t="s">
        <v>6725</v>
      </c>
      <c r="F3916" s="9" t="s">
        <v>6366</v>
      </c>
      <c r="G3916" s="9" t="s">
        <v>17</v>
      </c>
      <c r="H3916" s="9" t="s">
        <v>6766</v>
      </c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</row>
    <row r="3917">
      <c r="A3917" s="11" t="s">
        <v>7297</v>
      </c>
      <c r="B3917" s="9">
        <v>5.23000406E8</v>
      </c>
      <c r="C3917" s="9" t="s">
        <v>7298</v>
      </c>
      <c r="D3917" s="10">
        <v>45286.67141203704</v>
      </c>
      <c r="E3917" s="9" t="s">
        <v>6725</v>
      </c>
      <c r="F3917" s="9" t="s">
        <v>6366</v>
      </c>
      <c r="G3917" s="9" t="s">
        <v>17</v>
      </c>
      <c r="H3917" s="9" t="s">
        <v>6972</v>
      </c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</row>
    <row r="3918">
      <c r="A3918" s="9" t="s">
        <v>7299</v>
      </c>
      <c r="B3918" s="9">
        <v>5.23237028E8</v>
      </c>
      <c r="C3918" s="9" t="s">
        <v>7300</v>
      </c>
      <c r="D3918" s="10">
        <v>45286.725</v>
      </c>
      <c r="E3918" s="9" t="s">
        <v>6725</v>
      </c>
      <c r="F3918" s="9" t="s">
        <v>6366</v>
      </c>
      <c r="G3918" s="9" t="s">
        <v>2491</v>
      </c>
      <c r="H3918" s="9" t="s">
        <v>6732</v>
      </c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</row>
    <row r="3919">
      <c r="A3919" s="11" t="s">
        <v>7301</v>
      </c>
      <c r="B3919" s="9">
        <v>5.47494625E8</v>
      </c>
      <c r="C3919" s="9" t="s">
        <v>7302</v>
      </c>
      <c r="D3919" s="10">
        <v>45286.725694444445</v>
      </c>
      <c r="E3919" s="9" t="s">
        <v>6725</v>
      </c>
      <c r="F3919" s="9" t="s">
        <v>6366</v>
      </c>
      <c r="G3919" s="9" t="s">
        <v>3978</v>
      </c>
      <c r="H3919" s="9" t="s">
        <v>6972</v>
      </c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</row>
    <row r="3920">
      <c r="A3920" s="9" t="s">
        <v>7303</v>
      </c>
      <c r="B3920" s="9">
        <v>3.805253542E11</v>
      </c>
      <c r="C3920" s="9" t="s">
        <v>7304</v>
      </c>
      <c r="D3920" s="10">
        <v>45286.74253472222</v>
      </c>
      <c r="E3920" s="9" t="s">
        <v>7064</v>
      </c>
      <c r="F3920" s="9" t="s">
        <v>6358</v>
      </c>
      <c r="G3920" s="9" t="s">
        <v>6738</v>
      </c>
      <c r="H3920" s="9" t="s">
        <v>6560</v>
      </c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</row>
    <row r="3921">
      <c r="A3921" s="9" t="s">
        <v>7305</v>
      </c>
      <c r="B3921" s="9">
        <v>5.03044422E8</v>
      </c>
      <c r="C3921" s="9" t="s">
        <v>7306</v>
      </c>
      <c r="D3921" s="10">
        <v>45286.850960648146</v>
      </c>
      <c r="E3921" s="9" t="s">
        <v>6725</v>
      </c>
      <c r="F3921" s="9" t="s">
        <v>6366</v>
      </c>
      <c r="G3921" s="9" t="s">
        <v>17</v>
      </c>
      <c r="H3921" s="9" t="s">
        <v>6604</v>
      </c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</row>
    <row r="3922">
      <c r="A3922" s="9" t="s">
        <v>7307</v>
      </c>
      <c r="B3922" s="9">
        <v>5.06342227E8</v>
      </c>
      <c r="C3922" s="9" t="s">
        <v>7308</v>
      </c>
      <c r="D3922" s="10">
        <v>45286.87142361111</v>
      </c>
      <c r="E3922" s="9" t="s">
        <v>6725</v>
      </c>
      <c r="F3922" s="9" t="s">
        <v>6366</v>
      </c>
      <c r="G3922" s="9" t="s">
        <v>2491</v>
      </c>
      <c r="H3922" s="9" t="s">
        <v>6732</v>
      </c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</row>
    <row r="3923">
      <c r="A3923" s="9" t="s">
        <v>7309</v>
      </c>
      <c r="B3923" s="9">
        <v>5.25343435E8</v>
      </c>
      <c r="C3923" s="9" t="s">
        <v>7310</v>
      </c>
      <c r="D3923" s="10">
        <v>45286.87840277778</v>
      </c>
      <c r="E3923" s="9" t="s">
        <v>7064</v>
      </c>
      <c r="F3923" s="9" t="s">
        <v>6358</v>
      </c>
      <c r="G3923" s="9" t="s">
        <v>3978</v>
      </c>
      <c r="H3923" s="9" t="s">
        <v>6589</v>
      </c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</row>
    <row r="3924">
      <c r="A3924" s="9" t="s">
        <v>7311</v>
      </c>
      <c r="B3924" s="9">
        <v>5.44588175E8</v>
      </c>
      <c r="C3924" s="9" t="s">
        <v>7312</v>
      </c>
      <c r="D3924" s="10">
        <v>45286.88023148148</v>
      </c>
      <c r="E3924" s="9" t="s">
        <v>7064</v>
      </c>
      <c r="F3924" s="9" t="s">
        <v>6358</v>
      </c>
      <c r="G3924" s="9" t="s">
        <v>6738</v>
      </c>
      <c r="H3924" s="9" t="s">
        <v>6739</v>
      </c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</row>
    <row r="3925">
      <c r="A3925" s="9" t="s">
        <v>7313</v>
      </c>
      <c r="B3925" s="9">
        <v>5.49929446E8</v>
      </c>
      <c r="C3925" s="9" t="s">
        <v>7314</v>
      </c>
      <c r="D3925" s="10">
        <v>45286.88092592593</v>
      </c>
      <c r="E3925" s="9" t="s">
        <v>6725</v>
      </c>
      <c r="F3925" s="9" t="s">
        <v>6366</v>
      </c>
      <c r="G3925" s="9" t="s">
        <v>2491</v>
      </c>
      <c r="H3925" s="9" t="s">
        <v>6732</v>
      </c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</row>
    <row r="3926">
      <c r="A3926" s="11" t="s">
        <v>7315</v>
      </c>
      <c r="B3926" s="9">
        <v>5.29466348E8</v>
      </c>
      <c r="C3926" s="9" t="s">
        <v>7316</v>
      </c>
      <c r="D3926" s="10">
        <v>45286.91769675926</v>
      </c>
      <c r="E3926" s="9" t="s">
        <v>7064</v>
      </c>
      <c r="F3926" s="9" t="s">
        <v>6358</v>
      </c>
      <c r="G3926" s="9" t="s">
        <v>3978</v>
      </c>
      <c r="H3926" s="9" t="s">
        <v>6359</v>
      </c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</row>
    <row r="3927">
      <c r="A3927" s="9" t="s">
        <v>7317</v>
      </c>
      <c r="B3927" s="9">
        <v>5.44292349E8</v>
      </c>
      <c r="C3927" s="9" t="s">
        <v>7318</v>
      </c>
      <c r="D3927" s="10">
        <v>45286.94005787037</v>
      </c>
      <c r="E3927" s="9" t="s">
        <v>6725</v>
      </c>
      <c r="F3927" s="9" t="s">
        <v>6366</v>
      </c>
      <c r="G3927" s="9" t="s">
        <v>17</v>
      </c>
      <c r="H3927" s="9" t="s">
        <v>6766</v>
      </c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</row>
    <row r="3928">
      <c r="A3928" s="9" t="s">
        <v>7319</v>
      </c>
      <c r="B3928" s="9">
        <v>5.47327647E8</v>
      </c>
      <c r="C3928" s="9" t="s">
        <v>7320</v>
      </c>
      <c r="D3928" s="10">
        <v>45287.004282407404</v>
      </c>
      <c r="E3928" s="9" t="s">
        <v>6725</v>
      </c>
      <c r="F3928" s="9" t="s">
        <v>6366</v>
      </c>
      <c r="G3928" s="9" t="s">
        <v>17</v>
      </c>
      <c r="H3928" s="9" t="s">
        <v>6766</v>
      </c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</row>
    <row r="3929">
      <c r="A3929" s="11" t="s">
        <v>7321</v>
      </c>
      <c r="B3929" s="9">
        <v>5.4356578E8</v>
      </c>
      <c r="C3929" s="9" t="s">
        <v>7322</v>
      </c>
      <c r="D3929" s="10">
        <v>45287.08924768519</v>
      </c>
      <c r="E3929" s="9" t="s">
        <v>6725</v>
      </c>
      <c r="F3929" s="9" t="s">
        <v>6366</v>
      </c>
      <c r="G3929" s="9" t="s">
        <v>17</v>
      </c>
      <c r="H3929" s="9" t="s">
        <v>6604</v>
      </c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</row>
    <row r="3930">
      <c r="A3930" s="11" t="s">
        <v>7240</v>
      </c>
      <c r="B3930" s="9">
        <v>5.38484896E8</v>
      </c>
      <c r="C3930" s="9" t="s">
        <v>7241</v>
      </c>
      <c r="D3930" s="10">
        <v>45287.09140046296</v>
      </c>
      <c r="E3930" s="9" t="s">
        <v>6725</v>
      </c>
      <c r="F3930" s="9" t="s">
        <v>6366</v>
      </c>
      <c r="G3930" s="9" t="s">
        <v>17</v>
      </c>
      <c r="H3930" s="9" t="s">
        <v>6972</v>
      </c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</row>
    <row r="3931">
      <c r="A3931" s="11" t="s">
        <v>7323</v>
      </c>
      <c r="B3931" s="9">
        <v>5.09935666E8</v>
      </c>
      <c r="C3931" s="9" t="s">
        <v>7324</v>
      </c>
      <c r="D3931" s="10">
        <v>45287.09546296296</v>
      </c>
      <c r="E3931" s="9" t="s">
        <v>6725</v>
      </c>
      <c r="F3931" s="9" t="s">
        <v>6366</v>
      </c>
      <c r="G3931" s="9" t="s">
        <v>3978</v>
      </c>
      <c r="H3931" s="9" t="s">
        <v>6972</v>
      </c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</row>
    <row r="3932">
      <c r="A3932" s="9" t="s">
        <v>7325</v>
      </c>
      <c r="B3932" s="9">
        <v>5.28232324E8</v>
      </c>
      <c r="C3932" s="9" t="s">
        <v>7326</v>
      </c>
      <c r="D3932" s="10">
        <v>45287.25755787037</v>
      </c>
      <c r="E3932" s="9" t="s">
        <v>6725</v>
      </c>
      <c r="F3932" s="9" t="s">
        <v>6366</v>
      </c>
      <c r="G3932" s="9" t="s">
        <v>2491</v>
      </c>
      <c r="H3932" s="9" t="s">
        <v>6732</v>
      </c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</row>
    <row r="3933">
      <c r="A3933" s="9" t="s">
        <v>7270</v>
      </c>
      <c r="B3933" s="9">
        <v>5.02122012E8</v>
      </c>
      <c r="C3933" s="9" t="s">
        <v>7271</v>
      </c>
      <c r="D3933" s="10">
        <v>45287.29424768518</v>
      </c>
      <c r="E3933" s="9" t="s">
        <v>6725</v>
      </c>
      <c r="F3933" s="9" t="s">
        <v>6366</v>
      </c>
      <c r="G3933" s="9" t="s">
        <v>2491</v>
      </c>
      <c r="H3933" s="9" t="s">
        <v>6367</v>
      </c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</row>
    <row r="3934">
      <c r="A3934" s="11" t="s">
        <v>1792</v>
      </c>
      <c r="B3934" s="9">
        <v>5.06697412E8</v>
      </c>
      <c r="C3934" s="9" t="s">
        <v>6663</v>
      </c>
      <c r="D3934" s="10">
        <v>45287.34229166667</v>
      </c>
      <c r="E3934" s="9" t="s">
        <v>6725</v>
      </c>
      <c r="F3934" s="9" t="s">
        <v>6366</v>
      </c>
      <c r="G3934" s="9" t="s">
        <v>3978</v>
      </c>
      <c r="H3934" s="9" t="s">
        <v>6732</v>
      </c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</row>
    <row r="3935">
      <c r="A3935" s="9" t="s">
        <v>7327</v>
      </c>
      <c r="B3935" s="9">
        <v>5.22651895E8</v>
      </c>
      <c r="C3935" s="9" t="s">
        <v>7328</v>
      </c>
      <c r="D3935" s="10">
        <v>45287.36509259259</v>
      </c>
      <c r="E3935" s="9" t="s">
        <v>7064</v>
      </c>
      <c r="F3935" s="9" t="s">
        <v>6358</v>
      </c>
      <c r="G3935" s="9" t="s">
        <v>3978</v>
      </c>
      <c r="H3935" s="9" t="s">
        <v>6589</v>
      </c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</row>
    <row r="3936">
      <c r="A3936" s="9" t="s">
        <v>7329</v>
      </c>
      <c r="B3936" s="9">
        <v>5.24642444E8</v>
      </c>
      <c r="C3936" s="9" t="s">
        <v>7330</v>
      </c>
      <c r="D3936" s="10">
        <v>45287.371145833335</v>
      </c>
      <c r="E3936" s="9" t="s">
        <v>6725</v>
      </c>
      <c r="F3936" s="9" t="s">
        <v>6366</v>
      </c>
      <c r="G3936" s="9" t="s">
        <v>3978</v>
      </c>
      <c r="H3936" s="9" t="s">
        <v>6732</v>
      </c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</row>
    <row r="3937">
      <c r="A3937" s="11" t="s">
        <v>7331</v>
      </c>
      <c r="B3937" s="9">
        <v>5.45860608E8</v>
      </c>
      <c r="C3937" s="9" t="s">
        <v>7332</v>
      </c>
      <c r="D3937" s="10">
        <v>45287.38182870371</v>
      </c>
      <c r="E3937" s="9" t="s">
        <v>7064</v>
      </c>
      <c r="F3937" s="9" t="s">
        <v>6358</v>
      </c>
      <c r="G3937" s="9" t="s">
        <v>3978</v>
      </c>
      <c r="H3937" s="9" t="s">
        <v>6359</v>
      </c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</row>
    <row r="3938">
      <c r="A3938" s="11" t="s">
        <v>7333</v>
      </c>
      <c r="B3938" s="9">
        <v>5.24205351E8</v>
      </c>
      <c r="C3938" s="9" t="s">
        <v>7334</v>
      </c>
      <c r="D3938" s="10">
        <v>45287.4408912037</v>
      </c>
      <c r="E3938" s="9" t="s">
        <v>6725</v>
      </c>
      <c r="F3938" s="9" t="s">
        <v>6366</v>
      </c>
      <c r="G3938" s="9" t="s">
        <v>2491</v>
      </c>
      <c r="H3938" s="9" t="s">
        <v>6367</v>
      </c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</row>
    <row r="3939">
      <c r="A3939" s="9" t="s">
        <v>6977</v>
      </c>
      <c r="B3939" s="9">
        <v>5.05815525E8</v>
      </c>
      <c r="C3939" s="9" t="s">
        <v>6978</v>
      </c>
      <c r="D3939" s="10">
        <v>45287.474594907406</v>
      </c>
      <c r="E3939" s="9" t="s">
        <v>7274</v>
      </c>
      <c r="F3939" s="9" t="s">
        <v>6366</v>
      </c>
      <c r="G3939" s="9" t="s">
        <v>3978</v>
      </c>
      <c r="H3939" s="9" t="s">
        <v>6981</v>
      </c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</row>
    <row r="3940">
      <c r="A3940" s="11" t="s">
        <v>7335</v>
      </c>
      <c r="B3940" s="9">
        <v>5.49948949E8</v>
      </c>
      <c r="C3940" s="9" t="s">
        <v>7336</v>
      </c>
      <c r="D3940" s="10">
        <v>45287.47572916667</v>
      </c>
      <c r="E3940" s="9" t="s">
        <v>7276</v>
      </c>
      <c r="F3940" s="9" t="s">
        <v>6358</v>
      </c>
      <c r="G3940" s="9" t="s">
        <v>17</v>
      </c>
      <c r="H3940" s="9" t="s">
        <v>6359</v>
      </c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</row>
    <row r="3941">
      <c r="A3941" s="9" t="s">
        <v>7337</v>
      </c>
      <c r="B3941" s="9">
        <v>5.03060678E8</v>
      </c>
      <c r="C3941" s="9" t="s">
        <v>7338</v>
      </c>
      <c r="D3941" s="10">
        <v>45287.478425925925</v>
      </c>
      <c r="E3941" s="9" t="s">
        <v>7274</v>
      </c>
      <c r="F3941" s="9" t="s">
        <v>6366</v>
      </c>
      <c r="G3941" s="9" t="s">
        <v>17</v>
      </c>
      <c r="H3941" s="9" t="s">
        <v>6766</v>
      </c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</row>
    <row r="3942">
      <c r="A3942" s="9" t="s">
        <v>7016</v>
      </c>
      <c r="B3942" s="9">
        <v>5.028507E8</v>
      </c>
      <c r="C3942" s="9" t="s">
        <v>7017</v>
      </c>
      <c r="D3942" s="10">
        <v>45287.48337962963</v>
      </c>
      <c r="E3942" s="9" t="s">
        <v>7274</v>
      </c>
      <c r="F3942" s="9" t="s">
        <v>6366</v>
      </c>
      <c r="G3942" s="9" t="s">
        <v>3978</v>
      </c>
      <c r="H3942" s="9" t="s">
        <v>6981</v>
      </c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</row>
    <row r="3943">
      <c r="A3943" s="9" t="s">
        <v>2206</v>
      </c>
      <c r="B3943" s="9">
        <v>4.917659616051E12</v>
      </c>
      <c r="C3943" s="9" t="s">
        <v>2207</v>
      </c>
      <c r="D3943" s="10">
        <v>45287.50871527778</v>
      </c>
      <c r="E3943" s="9" t="s">
        <v>7274</v>
      </c>
      <c r="F3943" s="9" t="s">
        <v>6366</v>
      </c>
      <c r="G3943" s="9" t="s">
        <v>3978</v>
      </c>
      <c r="H3943" s="9" t="s">
        <v>6981</v>
      </c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</row>
    <row r="3944">
      <c r="A3944" s="11" t="s">
        <v>7339</v>
      </c>
      <c r="B3944" s="9">
        <v>5.84226867E8</v>
      </c>
      <c r="C3944" s="9" t="s">
        <v>2476</v>
      </c>
      <c r="D3944" s="10">
        <v>45287.519907407404</v>
      </c>
      <c r="E3944" s="9" t="s">
        <v>7276</v>
      </c>
      <c r="F3944" s="9" t="s">
        <v>6358</v>
      </c>
      <c r="G3944" s="9" t="s">
        <v>5005</v>
      </c>
      <c r="H3944" s="9" t="s">
        <v>6589</v>
      </c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</row>
    <row r="3945">
      <c r="A3945" s="11" t="s">
        <v>7340</v>
      </c>
      <c r="B3945" s="9">
        <v>5.58820819E8</v>
      </c>
      <c r="C3945" s="9" t="s">
        <v>7341</v>
      </c>
      <c r="D3945" s="10">
        <v>45287.5203125</v>
      </c>
      <c r="E3945" s="9" t="s">
        <v>7274</v>
      </c>
      <c r="F3945" s="9" t="s">
        <v>6366</v>
      </c>
      <c r="G3945" s="9" t="s">
        <v>2491</v>
      </c>
      <c r="H3945" s="9" t="s">
        <v>6367</v>
      </c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</row>
    <row r="3946">
      <c r="A3946" s="9" t="s">
        <v>6432</v>
      </c>
      <c r="B3946" s="9">
        <v>5.35319314E8</v>
      </c>
      <c r="C3946" s="9" t="s">
        <v>7342</v>
      </c>
      <c r="D3946" s="10">
        <v>45287.530694444446</v>
      </c>
      <c r="E3946" s="9" t="s">
        <v>7274</v>
      </c>
      <c r="F3946" s="9" t="s">
        <v>6366</v>
      </c>
      <c r="G3946" s="9" t="s">
        <v>3978</v>
      </c>
      <c r="H3946" s="9" t="s">
        <v>6981</v>
      </c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</row>
    <row r="3947">
      <c r="A3947" s="9" t="s">
        <v>6647</v>
      </c>
      <c r="B3947" s="9">
        <v>5.07722295E8</v>
      </c>
      <c r="C3947" s="9" t="s">
        <v>6648</v>
      </c>
      <c r="D3947" s="10">
        <v>45287.554618055554</v>
      </c>
      <c r="E3947" s="9" t="s">
        <v>7274</v>
      </c>
      <c r="F3947" s="9" t="s">
        <v>6366</v>
      </c>
      <c r="G3947" s="9" t="s">
        <v>3978</v>
      </c>
      <c r="H3947" s="9" t="s">
        <v>6972</v>
      </c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</row>
    <row r="3948">
      <c r="A3948" s="11" t="s">
        <v>5416</v>
      </c>
      <c r="B3948" s="9">
        <v>5.09070256E8</v>
      </c>
      <c r="C3948" s="9" t="s">
        <v>234</v>
      </c>
      <c r="D3948" s="10">
        <v>45287.57165509259</v>
      </c>
      <c r="E3948" s="9" t="s">
        <v>7274</v>
      </c>
      <c r="F3948" s="9" t="s">
        <v>6366</v>
      </c>
      <c r="G3948" s="9" t="s">
        <v>3978</v>
      </c>
      <c r="H3948" s="9" t="s">
        <v>6972</v>
      </c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</row>
    <row r="3949">
      <c r="A3949" s="9" t="s">
        <v>7343</v>
      </c>
      <c r="B3949" s="9">
        <v>5.27282912E8</v>
      </c>
      <c r="C3949" s="9" t="s">
        <v>7344</v>
      </c>
      <c r="D3949" s="10">
        <v>45287.58962962963</v>
      </c>
      <c r="E3949" s="9" t="s">
        <v>7274</v>
      </c>
      <c r="F3949" s="9" t="s">
        <v>6366</v>
      </c>
      <c r="G3949" s="9" t="s">
        <v>17</v>
      </c>
      <c r="H3949" s="9" t="s">
        <v>6604</v>
      </c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</row>
    <row r="3950">
      <c r="A3950" s="11" t="s">
        <v>7345</v>
      </c>
      <c r="B3950" s="9">
        <v>5.46736346E8</v>
      </c>
      <c r="C3950" s="9" t="s">
        <v>7346</v>
      </c>
      <c r="D3950" s="10">
        <v>45287.59048611111</v>
      </c>
      <c r="E3950" s="9" t="s">
        <v>7276</v>
      </c>
      <c r="F3950" s="9" t="s">
        <v>6358</v>
      </c>
      <c r="G3950" s="9" t="s">
        <v>3978</v>
      </c>
      <c r="H3950" s="9" t="s">
        <v>6589</v>
      </c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</row>
    <row r="3951">
      <c r="A3951" s="9" t="s">
        <v>7347</v>
      </c>
      <c r="B3951" s="9">
        <v>5.58811655E8</v>
      </c>
      <c r="C3951" s="9" t="s">
        <v>7013</v>
      </c>
      <c r="D3951" s="10">
        <v>45287.597905092596</v>
      </c>
      <c r="E3951" s="9" t="s">
        <v>7274</v>
      </c>
      <c r="F3951" s="9" t="s">
        <v>6366</v>
      </c>
      <c r="G3951" s="9" t="s">
        <v>3978</v>
      </c>
      <c r="H3951" s="9" t="s">
        <v>6972</v>
      </c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</row>
    <row r="3952">
      <c r="A3952" s="9" t="s">
        <v>7348</v>
      </c>
      <c r="B3952" s="9">
        <v>5.4239325E8</v>
      </c>
      <c r="C3952" s="9" t="s">
        <v>7349</v>
      </c>
      <c r="D3952" s="10">
        <v>45287.62519675926</v>
      </c>
      <c r="E3952" s="9" t="s">
        <v>7274</v>
      </c>
      <c r="F3952" s="9" t="s">
        <v>6366</v>
      </c>
      <c r="G3952" s="9" t="s">
        <v>2491</v>
      </c>
      <c r="H3952" s="9" t="s">
        <v>6732</v>
      </c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</row>
    <row r="3953">
      <c r="A3953" s="9" t="s">
        <v>7350</v>
      </c>
      <c r="B3953" s="9">
        <v>5.43098631E8</v>
      </c>
      <c r="C3953" s="9" t="s">
        <v>7351</v>
      </c>
      <c r="D3953" s="10">
        <v>45287.62611111111</v>
      </c>
      <c r="E3953" s="9" t="s">
        <v>7274</v>
      </c>
      <c r="F3953" s="9" t="s">
        <v>6366</v>
      </c>
      <c r="G3953" s="9" t="s">
        <v>17</v>
      </c>
      <c r="H3953" s="9" t="s">
        <v>6766</v>
      </c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</row>
    <row r="3954">
      <c r="A3954" s="11" t="s">
        <v>7352</v>
      </c>
      <c r="B3954" s="9">
        <v>5.24174752E8</v>
      </c>
      <c r="C3954" s="9" t="s">
        <v>7353</v>
      </c>
      <c r="D3954" s="10">
        <v>45287.634351851855</v>
      </c>
      <c r="E3954" s="9" t="s">
        <v>7274</v>
      </c>
      <c r="F3954" s="9" t="s">
        <v>6366</v>
      </c>
      <c r="G3954" s="9" t="s">
        <v>3978</v>
      </c>
      <c r="H3954" s="9" t="s">
        <v>6981</v>
      </c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</row>
    <row r="3955">
      <c r="A3955" s="11" t="s">
        <v>7335</v>
      </c>
      <c r="B3955" s="9">
        <v>5.49948949E8</v>
      </c>
      <c r="C3955" s="9" t="s">
        <v>7336</v>
      </c>
      <c r="D3955" s="10">
        <v>45287.64241898148</v>
      </c>
      <c r="E3955" s="9" t="s">
        <v>7274</v>
      </c>
      <c r="F3955" s="9" t="s">
        <v>6366</v>
      </c>
      <c r="G3955" s="9" t="s">
        <v>3978</v>
      </c>
      <c r="H3955" s="9" t="s">
        <v>6981</v>
      </c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</row>
    <row r="3956">
      <c r="A3956" s="11" t="s">
        <v>7354</v>
      </c>
      <c r="B3956" s="9">
        <v>5.25738246E8</v>
      </c>
      <c r="C3956" s="9" t="s">
        <v>7355</v>
      </c>
      <c r="D3956" s="10">
        <v>45287.67350694445</v>
      </c>
      <c r="E3956" s="9" t="s">
        <v>7274</v>
      </c>
      <c r="F3956" s="9" t="s">
        <v>6366</v>
      </c>
      <c r="G3956" s="9" t="s">
        <v>2491</v>
      </c>
      <c r="H3956" s="9" t="s">
        <v>6367</v>
      </c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</row>
    <row r="3957">
      <c r="A3957" s="11" t="s">
        <v>6010</v>
      </c>
      <c r="B3957" s="9">
        <v>5.05507773E8</v>
      </c>
      <c r="C3957" s="9" t="s">
        <v>6011</v>
      </c>
      <c r="D3957" s="10">
        <v>45287.68488425926</v>
      </c>
      <c r="E3957" s="9" t="s">
        <v>7274</v>
      </c>
      <c r="F3957" s="9" t="s">
        <v>6366</v>
      </c>
      <c r="G3957" s="9" t="s">
        <v>3978</v>
      </c>
      <c r="H3957" s="9" t="s">
        <v>6972</v>
      </c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</row>
    <row r="3958">
      <c r="A3958" s="9" t="s">
        <v>7132</v>
      </c>
      <c r="B3958" s="9">
        <v>5.22424646E8</v>
      </c>
      <c r="C3958" s="9" t="s">
        <v>7133</v>
      </c>
      <c r="D3958" s="10">
        <v>45287.70111111111</v>
      </c>
      <c r="E3958" s="9" t="s">
        <v>7276</v>
      </c>
      <c r="F3958" s="9" t="s">
        <v>6358</v>
      </c>
      <c r="G3958" s="9" t="s">
        <v>3978</v>
      </c>
      <c r="H3958" s="9" t="s">
        <v>6589</v>
      </c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</row>
    <row r="3959">
      <c r="A3959" s="11" t="s">
        <v>7356</v>
      </c>
      <c r="B3959" s="9">
        <v>5.26662799E8</v>
      </c>
      <c r="C3959" s="9" t="s">
        <v>7357</v>
      </c>
      <c r="D3959" s="10">
        <v>45287.70398148148</v>
      </c>
      <c r="E3959" s="9" t="s">
        <v>7276</v>
      </c>
      <c r="F3959" s="9" t="s">
        <v>6358</v>
      </c>
      <c r="G3959" s="9" t="s">
        <v>3978</v>
      </c>
      <c r="H3959" s="9" t="s">
        <v>6359</v>
      </c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</row>
    <row r="3960">
      <c r="A3960" s="11" t="s">
        <v>7358</v>
      </c>
      <c r="B3960" s="9">
        <v>5.05551823E8</v>
      </c>
      <c r="C3960" s="9" t="s">
        <v>7359</v>
      </c>
      <c r="D3960" s="10">
        <v>45287.710231481484</v>
      </c>
      <c r="E3960" s="9" t="s">
        <v>7274</v>
      </c>
      <c r="F3960" s="9" t="s">
        <v>6366</v>
      </c>
      <c r="G3960" s="9" t="s">
        <v>3978</v>
      </c>
      <c r="H3960" s="9" t="s">
        <v>6972</v>
      </c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</row>
    <row r="3961">
      <c r="A3961" s="9" t="s">
        <v>6402</v>
      </c>
      <c r="B3961" s="9">
        <v>5.46880011E8</v>
      </c>
      <c r="C3961" s="9" t="s">
        <v>6403</v>
      </c>
      <c r="D3961" s="10">
        <v>45287.75865740741</v>
      </c>
      <c r="E3961" s="9" t="s">
        <v>7274</v>
      </c>
      <c r="F3961" s="9" t="s">
        <v>6366</v>
      </c>
      <c r="G3961" s="9" t="s">
        <v>3978</v>
      </c>
      <c r="H3961" s="9" t="s">
        <v>6972</v>
      </c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</row>
    <row r="3962">
      <c r="A3962" s="11" t="s">
        <v>5224</v>
      </c>
      <c r="B3962" s="9">
        <v>5.33061753E8</v>
      </c>
      <c r="C3962" s="9" t="s">
        <v>5225</v>
      </c>
      <c r="D3962" s="10">
        <v>45287.774201388886</v>
      </c>
      <c r="E3962" s="9" t="s">
        <v>7274</v>
      </c>
      <c r="F3962" s="9" t="s">
        <v>6366</v>
      </c>
      <c r="G3962" s="9" t="s">
        <v>3978</v>
      </c>
      <c r="H3962" s="9" t="s">
        <v>6732</v>
      </c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</row>
    <row r="3963">
      <c r="A3963" s="9" t="s">
        <v>7360</v>
      </c>
      <c r="B3963" s="9">
        <v>5.4482918E8</v>
      </c>
      <c r="C3963" s="9" t="s">
        <v>7361</v>
      </c>
      <c r="D3963" s="10">
        <v>45287.82734953704</v>
      </c>
      <c r="E3963" s="9" t="s">
        <v>7274</v>
      </c>
      <c r="F3963" s="9" t="s">
        <v>6366</v>
      </c>
      <c r="G3963" s="9" t="s">
        <v>3978</v>
      </c>
      <c r="H3963" s="9" t="s">
        <v>6972</v>
      </c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</row>
    <row r="3964">
      <c r="A3964" s="11" t="s">
        <v>5085</v>
      </c>
      <c r="B3964" s="9">
        <v>5.26392171E8</v>
      </c>
      <c r="C3964" s="9" t="s">
        <v>5086</v>
      </c>
      <c r="D3964" s="10">
        <v>45287.84396990741</v>
      </c>
      <c r="E3964" s="9" t="s">
        <v>7274</v>
      </c>
      <c r="F3964" s="9" t="s">
        <v>6366</v>
      </c>
      <c r="G3964" s="9" t="s">
        <v>17</v>
      </c>
      <c r="H3964" s="9" t="s">
        <v>6604</v>
      </c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</row>
    <row r="3965">
      <c r="A3965" s="9" t="s">
        <v>7362</v>
      </c>
      <c r="B3965" s="9">
        <v>5.22742032E8</v>
      </c>
      <c r="C3965" s="9" t="s">
        <v>7363</v>
      </c>
      <c r="D3965" s="10">
        <v>45287.84716435185</v>
      </c>
      <c r="E3965" s="9" t="s">
        <v>7276</v>
      </c>
      <c r="F3965" s="9" t="s">
        <v>6358</v>
      </c>
      <c r="G3965" s="9" t="s">
        <v>17</v>
      </c>
      <c r="H3965" s="9" t="s">
        <v>6359</v>
      </c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</row>
    <row r="3966">
      <c r="A3966" s="11" t="s">
        <v>7364</v>
      </c>
      <c r="B3966" s="9">
        <v>5.0723303E8</v>
      </c>
      <c r="C3966" s="9" t="s">
        <v>7365</v>
      </c>
      <c r="D3966" s="10">
        <v>45287.88181712963</v>
      </c>
      <c r="E3966" s="9" t="s">
        <v>7274</v>
      </c>
      <c r="F3966" s="9" t="s">
        <v>6366</v>
      </c>
      <c r="G3966" s="9" t="s">
        <v>3978</v>
      </c>
      <c r="H3966" s="9" t="s">
        <v>6732</v>
      </c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</row>
    <row r="3967">
      <c r="A3967" s="11" t="s">
        <v>7070</v>
      </c>
      <c r="B3967" s="9">
        <v>5.04416463E8</v>
      </c>
      <c r="C3967" s="9" t="s">
        <v>7366</v>
      </c>
      <c r="D3967" s="10">
        <v>45287.901192129626</v>
      </c>
      <c r="E3967" s="9" t="s">
        <v>7276</v>
      </c>
      <c r="F3967" s="9" t="s">
        <v>6358</v>
      </c>
      <c r="G3967" s="9" t="s">
        <v>3978</v>
      </c>
      <c r="H3967" s="9" t="s">
        <v>6589</v>
      </c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</row>
    <row r="3968">
      <c r="A3968" s="11" t="s">
        <v>7367</v>
      </c>
      <c r="B3968" s="9">
        <v>5.49111311E8</v>
      </c>
      <c r="C3968" s="9" t="s">
        <v>7368</v>
      </c>
      <c r="D3968" s="10">
        <v>45287.90288194444</v>
      </c>
      <c r="E3968" s="9" t="s">
        <v>7276</v>
      </c>
      <c r="F3968" s="9" t="s">
        <v>6358</v>
      </c>
      <c r="G3968" s="9" t="s">
        <v>3978</v>
      </c>
      <c r="H3968" s="9" t="s">
        <v>6589</v>
      </c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</row>
    <row r="3969">
      <c r="A3969" s="9" t="s">
        <v>2718</v>
      </c>
      <c r="B3969" s="9">
        <v>5.44353722E8</v>
      </c>
      <c r="C3969" s="9" t="s">
        <v>2719</v>
      </c>
      <c r="D3969" s="10">
        <v>45287.962222222224</v>
      </c>
      <c r="E3969" s="9" t="s">
        <v>7274</v>
      </c>
      <c r="F3969" s="9" t="s">
        <v>6366</v>
      </c>
      <c r="G3969" s="9" t="s">
        <v>3978</v>
      </c>
      <c r="H3969" s="9" t="s">
        <v>6981</v>
      </c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</row>
    <row r="3970">
      <c r="A3970" s="9" t="s">
        <v>7369</v>
      </c>
      <c r="B3970" s="9">
        <v>5.32712969E8</v>
      </c>
      <c r="C3970" s="9" t="s">
        <v>7370</v>
      </c>
      <c r="D3970" s="10">
        <v>45288.02715277778</v>
      </c>
      <c r="E3970" s="9" t="s">
        <v>7274</v>
      </c>
      <c r="F3970" s="9" t="s">
        <v>6366</v>
      </c>
      <c r="G3970" s="9" t="s">
        <v>3978</v>
      </c>
      <c r="H3970" s="9" t="s">
        <v>6972</v>
      </c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</row>
    <row r="3971">
      <c r="A3971" s="11" t="s">
        <v>7371</v>
      </c>
      <c r="B3971" s="9">
        <v>5.06333562E8</v>
      </c>
      <c r="C3971" s="9" t="s">
        <v>7372</v>
      </c>
      <c r="D3971" s="10">
        <v>45288.0549537037</v>
      </c>
      <c r="E3971" s="9" t="s">
        <v>7276</v>
      </c>
      <c r="F3971" s="9" t="s">
        <v>6358</v>
      </c>
      <c r="G3971" s="9" t="s">
        <v>17</v>
      </c>
      <c r="H3971" s="9" t="s">
        <v>6359</v>
      </c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</row>
    <row r="3972">
      <c r="A3972" s="11" t="s">
        <v>7373</v>
      </c>
      <c r="B3972" s="9">
        <v>5.26850093E8</v>
      </c>
      <c r="C3972" s="9" t="s">
        <v>7374</v>
      </c>
      <c r="D3972" s="10">
        <v>45288.08398148148</v>
      </c>
      <c r="E3972" s="9" t="s">
        <v>7276</v>
      </c>
      <c r="F3972" s="9" t="s">
        <v>6358</v>
      </c>
      <c r="G3972" s="9" t="s">
        <v>5005</v>
      </c>
      <c r="H3972" s="9" t="s">
        <v>6381</v>
      </c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</row>
    <row r="3973">
      <c r="A3973" s="9" t="s">
        <v>3306</v>
      </c>
      <c r="B3973" s="9">
        <v>5.06696913E8</v>
      </c>
      <c r="C3973" s="9" t="s">
        <v>3307</v>
      </c>
      <c r="D3973" s="10">
        <v>45288.1765625</v>
      </c>
      <c r="E3973" s="9" t="s">
        <v>7276</v>
      </c>
      <c r="F3973" s="9" t="s">
        <v>6358</v>
      </c>
      <c r="G3973" s="9" t="s">
        <v>3978</v>
      </c>
      <c r="H3973" s="9" t="s">
        <v>6589</v>
      </c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</row>
    <row r="3974">
      <c r="A3974" s="9" t="s">
        <v>7311</v>
      </c>
      <c r="B3974" s="9">
        <v>5.44588175E8</v>
      </c>
      <c r="C3974" s="9" t="s">
        <v>7312</v>
      </c>
      <c r="D3974" s="10">
        <v>45288.199583333335</v>
      </c>
      <c r="E3974" s="9" t="s">
        <v>7276</v>
      </c>
      <c r="F3974" s="9" t="s">
        <v>6358</v>
      </c>
      <c r="G3974" s="9" t="s">
        <v>6738</v>
      </c>
      <c r="H3974" s="9" t="s">
        <v>6739</v>
      </c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</row>
    <row r="3975">
      <c r="A3975" s="9" t="s">
        <v>7375</v>
      </c>
      <c r="B3975" s="9">
        <v>5.24810727E8</v>
      </c>
      <c r="C3975" s="9" t="s">
        <v>7376</v>
      </c>
      <c r="D3975" s="10">
        <v>45288.22107638889</v>
      </c>
      <c r="E3975" s="9" t="s">
        <v>7276</v>
      </c>
      <c r="F3975" s="9" t="s">
        <v>6358</v>
      </c>
      <c r="G3975" s="9" t="s">
        <v>17</v>
      </c>
      <c r="H3975" s="9" t="s">
        <v>6560</v>
      </c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</row>
    <row r="3976">
      <c r="A3976" s="11" t="s">
        <v>7377</v>
      </c>
      <c r="B3976" s="9">
        <v>5.03002005E8</v>
      </c>
      <c r="C3976" s="9" t="s">
        <v>7378</v>
      </c>
      <c r="D3976" s="10">
        <v>45288.29657407408</v>
      </c>
      <c r="E3976" s="9" t="s">
        <v>7276</v>
      </c>
      <c r="F3976" s="9" t="s">
        <v>6358</v>
      </c>
      <c r="G3976" s="9" t="s">
        <v>3978</v>
      </c>
      <c r="H3976" s="9" t="s">
        <v>6589</v>
      </c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</row>
    <row r="3977">
      <c r="A3977" s="9" t="s">
        <v>7379</v>
      </c>
      <c r="B3977" s="9">
        <v>5.45454649E8</v>
      </c>
      <c r="C3977" s="9" t="s">
        <v>7380</v>
      </c>
      <c r="D3977" s="10">
        <v>45288.30771990741</v>
      </c>
      <c r="E3977" s="9" t="s">
        <v>7274</v>
      </c>
      <c r="F3977" s="9" t="s">
        <v>6366</v>
      </c>
      <c r="G3977" s="9" t="s">
        <v>2491</v>
      </c>
      <c r="H3977" s="9" t="s">
        <v>6732</v>
      </c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</row>
    <row r="3978">
      <c r="A3978" s="9" t="s">
        <v>7187</v>
      </c>
      <c r="B3978" s="9">
        <v>5.4252708E8</v>
      </c>
      <c r="C3978" s="9" t="s">
        <v>7188</v>
      </c>
      <c r="D3978" s="10">
        <v>45288.32449074074</v>
      </c>
      <c r="E3978" s="9" t="s">
        <v>7274</v>
      </c>
      <c r="F3978" s="9" t="s">
        <v>6366</v>
      </c>
      <c r="G3978" s="9" t="s">
        <v>3978</v>
      </c>
      <c r="H3978" s="9" t="s">
        <v>6972</v>
      </c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</row>
    <row r="3979">
      <c r="A3979" s="11" t="s">
        <v>7381</v>
      </c>
      <c r="B3979" s="9">
        <v>5.22233244E8</v>
      </c>
      <c r="C3979" s="9" t="s">
        <v>7382</v>
      </c>
      <c r="D3979" s="10">
        <v>45288.33738425926</v>
      </c>
      <c r="E3979" s="9" t="s">
        <v>7276</v>
      </c>
      <c r="F3979" s="9" t="s">
        <v>6358</v>
      </c>
      <c r="G3979" s="9" t="s">
        <v>5005</v>
      </c>
      <c r="H3979" s="9" t="s">
        <v>6381</v>
      </c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</row>
    <row r="3980">
      <c r="A3980" s="11" t="s">
        <v>7297</v>
      </c>
      <c r="B3980" s="9">
        <v>5.23000406E8</v>
      </c>
      <c r="C3980" s="9" t="s">
        <v>7298</v>
      </c>
      <c r="D3980" s="10">
        <v>45288.38788194444</v>
      </c>
      <c r="E3980" s="9" t="s">
        <v>7274</v>
      </c>
      <c r="F3980" s="9" t="s">
        <v>6366</v>
      </c>
      <c r="G3980" s="9" t="s">
        <v>3978</v>
      </c>
      <c r="H3980" s="9" t="s">
        <v>6972</v>
      </c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</row>
    <row r="3981">
      <c r="A3981" s="9" t="s">
        <v>7383</v>
      </c>
      <c r="B3981" s="9">
        <v>5.05967444E8</v>
      </c>
      <c r="C3981" s="9" t="s">
        <v>7384</v>
      </c>
      <c r="D3981" s="10">
        <v>45288.43402777778</v>
      </c>
      <c r="E3981" s="9" t="s">
        <v>7274</v>
      </c>
      <c r="F3981" s="9" t="s">
        <v>6366</v>
      </c>
      <c r="G3981" s="9" t="s">
        <v>3978</v>
      </c>
      <c r="H3981" s="9" t="s">
        <v>6732</v>
      </c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</row>
    <row r="3982">
      <c r="A3982" s="11" t="s">
        <v>6364</v>
      </c>
      <c r="B3982" s="9">
        <v>5.32863905E8</v>
      </c>
      <c r="C3982" s="9" t="s">
        <v>6365</v>
      </c>
      <c r="D3982" s="10">
        <v>45288.46197916667</v>
      </c>
      <c r="E3982" s="9" t="s">
        <v>7274</v>
      </c>
      <c r="F3982" s="9" t="s">
        <v>6366</v>
      </c>
      <c r="G3982" s="9" t="s">
        <v>17</v>
      </c>
      <c r="H3982" s="9" t="s">
        <v>6766</v>
      </c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</row>
    <row r="3983">
      <c r="A3983" s="11" t="s">
        <v>7385</v>
      </c>
      <c r="B3983" s="9">
        <v>5.45519053E8</v>
      </c>
      <c r="C3983" s="9" t="s">
        <v>7386</v>
      </c>
      <c r="D3983" s="10">
        <v>45288.479363425926</v>
      </c>
      <c r="E3983" s="9" t="s">
        <v>7274</v>
      </c>
      <c r="F3983" s="9" t="s">
        <v>6366</v>
      </c>
      <c r="G3983" s="9" t="s">
        <v>17</v>
      </c>
      <c r="H3983" s="9" t="s">
        <v>6766</v>
      </c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</row>
    <row r="3984">
      <c r="A3984" s="11" t="s">
        <v>6990</v>
      </c>
      <c r="B3984" s="9">
        <v>5.33367261E8</v>
      </c>
      <c r="C3984" s="9" t="s">
        <v>7387</v>
      </c>
      <c r="D3984" s="10">
        <v>45288.48799768519</v>
      </c>
      <c r="E3984" s="9" t="s">
        <v>7274</v>
      </c>
      <c r="F3984" s="9" t="s">
        <v>6366</v>
      </c>
      <c r="G3984" s="9" t="s">
        <v>3978</v>
      </c>
      <c r="H3984" s="9" t="s">
        <v>6981</v>
      </c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</row>
    <row r="3985">
      <c r="A3985" s="11" t="s">
        <v>7388</v>
      </c>
      <c r="B3985" s="9">
        <v>5.44235517E8</v>
      </c>
      <c r="C3985" s="9" t="s">
        <v>7389</v>
      </c>
      <c r="D3985" s="10">
        <v>45288.524201388886</v>
      </c>
      <c r="E3985" s="9" t="s">
        <v>7276</v>
      </c>
      <c r="F3985" s="9" t="s">
        <v>6358</v>
      </c>
      <c r="G3985" s="9" t="s">
        <v>5005</v>
      </c>
      <c r="H3985" s="9" t="s">
        <v>6381</v>
      </c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</row>
    <row r="3986">
      <c r="A3986" s="9" t="s">
        <v>7390</v>
      </c>
      <c r="B3986" s="9">
        <v>5.34243911E8</v>
      </c>
      <c r="C3986" s="9" t="s">
        <v>7391</v>
      </c>
      <c r="D3986" s="10">
        <v>45288.62260416667</v>
      </c>
      <c r="E3986" s="9" t="s">
        <v>7274</v>
      </c>
      <c r="F3986" s="9" t="s">
        <v>6366</v>
      </c>
      <c r="G3986" s="9" t="s">
        <v>17</v>
      </c>
      <c r="H3986" s="9" t="s">
        <v>6766</v>
      </c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</row>
    <row r="3987">
      <c r="A3987" s="11" t="s">
        <v>7392</v>
      </c>
      <c r="B3987" s="9">
        <v>5.42222597E8</v>
      </c>
      <c r="C3987" s="9" t="s">
        <v>7393</v>
      </c>
      <c r="D3987" s="10">
        <v>45288.63895833334</v>
      </c>
      <c r="E3987" s="9" t="s">
        <v>7276</v>
      </c>
      <c r="F3987" s="9" t="s">
        <v>6358</v>
      </c>
      <c r="G3987" s="9" t="s">
        <v>5005</v>
      </c>
      <c r="H3987" s="9" t="s">
        <v>6381</v>
      </c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</row>
    <row r="3988">
      <c r="A3988" s="11" t="s">
        <v>7394</v>
      </c>
      <c r="B3988" s="9">
        <v>5.45788144E8</v>
      </c>
      <c r="C3988" s="9" t="s">
        <v>471</v>
      </c>
      <c r="D3988" s="10">
        <v>45288.64032407408</v>
      </c>
      <c r="E3988" s="9" t="s">
        <v>7274</v>
      </c>
      <c r="F3988" s="9" t="s">
        <v>6366</v>
      </c>
      <c r="G3988" s="9" t="s">
        <v>3978</v>
      </c>
      <c r="H3988" s="9" t="s">
        <v>6972</v>
      </c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</row>
    <row r="3989">
      <c r="A3989" s="11" t="s">
        <v>7395</v>
      </c>
      <c r="B3989" s="9">
        <v>5.42370084E8</v>
      </c>
      <c r="C3989" s="9" t="s">
        <v>7396</v>
      </c>
      <c r="D3989" s="10">
        <v>45288.655127314814</v>
      </c>
      <c r="E3989" s="9" t="s">
        <v>7276</v>
      </c>
      <c r="F3989" s="9" t="s">
        <v>6358</v>
      </c>
      <c r="G3989" s="9" t="s">
        <v>5005</v>
      </c>
      <c r="H3989" s="9" t="s">
        <v>6381</v>
      </c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</row>
    <row r="3990">
      <c r="A3990" s="9" t="s">
        <v>7397</v>
      </c>
      <c r="B3990" s="9">
        <v>5.08110161E8</v>
      </c>
      <c r="C3990" s="9" t="s">
        <v>7398</v>
      </c>
      <c r="D3990" s="10">
        <v>45288.7352662037</v>
      </c>
      <c r="E3990" s="9" t="s">
        <v>7276</v>
      </c>
      <c r="F3990" s="9" t="s">
        <v>6358</v>
      </c>
      <c r="G3990" s="9" t="s">
        <v>5005</v>
      </c>
      <c r="H3990" s="9" t="s">
        <v>6381</v>
      </c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</row>
    <row r="3991">
      <c r="A3991" s="11" t="s">
        <v>7399</v>
      </c>
      <c r="B3991" s="9">
        <v>5.85210103E8</v>
      </c>
      <c r="C3991" s="9" t="s">
        <v>7400</v>
      </c>
      <c r="D3991" s="10">
        <v>45288.74065972222</v>
      </c>
      <c r="E3991" s="9" t="s">
        <v>7274</v>
      </c>
      <c r="F3991" s="9" t="s">
        <v>6366</v>
      </c>
      <c r="G3991" s="9" t="s">
        <v>17</v>
      </c>
      <c r="H3991" s="9" t="s">
        <v>6766</v>
      </c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</row>
    <row r="3992">
      <c r="A3992" s="11" t="s">
        <v>7395</v>
      </c>
      <c r="B3992" s="9">
        <v>5.42370084E8</v>
      </c>
      <c r="C3992" s="9" t="s">
        <v>7396</v>
      </c>
      <c r="D3992" s="10">
        <v>45288.762407407405</v>
      </c>
      <c r="E3992" s="9" t="s">
        <v>7274</v>
      </c>
      <c r="F3992" s="9" t="s">
        <v>6366</v>
      </c>
      <c r="G3992" s="9" t="s">
        <v>3978</v>
      </c>
      <c r="H3992" s="9" t="s">
        <v>6972</v>
      </c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</row>
    <row r="3993">
      <c r="A3993" s="11" t="s">
        <v>7401</v>
      </c>
      <c r="B3993" s="9">
        <v>5.25188585E8</v>
      </c>
      <c r="C3993" s="9" t="s">
        <v>7402</v>
      </c>
      <c r="D3993" s="10">
        <v>45288.77193287037</v>
      </c>
      <c r="E3993" s="9" t="s">
        <v>7274</v>
      </c>
      <c r="F3993" s="9" t="s">
        <v>6366</v>
      </c>
      <c r="G3993" s="9" t="s">
        <v>3978</v>
      </c>
      <c r="H3993" s="9" t="s">
        <v>6732</v>
      </c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</row>
    <row r="3994">
      <c r="A3994" s="9" t="s">
        <v>7403</v>
      </c>
      <c r="B3994" s="9">
        <v>5.06655151E8</v>
      </c>
      <c r="C3994" s="9" t="s">
        <v>7404</v>
      </c>
      <c r="D3994" s="10">
        <v>45288.77443287037</v>
      </c>
      <c r="E3994" s="9" t="s">
        <v>7274</v>
      </c>
      <c r="F3994" s="9" t="s">
        <v>6366</v>
      </c>
      <c r="G3994" s="9" t="s">
        <v>2491</v>
      </c>
      <c r="H3994" s="9" t="s">
        <v>6367</v>
      </c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</row>
    <row r="3995">
      <c r="A3995" s="9" t="s">
        <v>7405</v>
      </c>
      <c r="B3995" s="9">
        <v>5.42464161E8</v>
      </c>
      <c r="C3995" s="9" t="s">
        <v>7406</v>
      </c>
      <c r="D3995" s="10">
        <v>45288.78141203704</v>
      </c>
      <c r="E3995" s="9" t="s">
        <v>7274</v>
      </c>
      <c r="F3995" s="9" t="s">
        <v>6366</v>
      </c>
      <c r="G3995" s="9" t="s">
        <v>3978</v>
      </c>
      <c r="H3995" s="9" t="s">
        <v>6972</v>
      </c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</row>
    <row r="3996">
      <c r="A3996" s="9" t="s">
        <v>7407</v>
      </c>
      <c r="B3996" s="9">
        <v>5.22426248E8</v>
      </c>
      <c r="C3996" s="9" t="s">
        <v>7408</v>
      </c>
      <c r="D3996" s="10">
        <v>45288.82003472222</v>
      </c>
      <c r="E3996" s="9" t="s">
        <v>7274</v>
      </c>
      <c r="F3996" s="9" t="s">
        <v>6366</v>
      </c>
      <c r="G3996" s="9" t="s">
        <v>2491</v>
      </c>
      <c r="H3996" s="9" t="s">
        <v>6732</v>
      </c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</row>
    <row r="3997">
      <c r="A3997" s="11" t="s">
        <v>7409</v>
      </c>
      <c r="B3997" s="9">
        <v>5.28997288E8</v>
      </c>
      <c r="C3997" s="9" t="s">
        <v>7410</v>
      </c>
      <c r="D3997" s="10">
        <v>45288.87001157407</v>
      </c>
      <c r="E3997" s="9" t="s">
        <v>7274</v>
      </c>
      <c r="F3997" s="9" t="s">
        <v>6366</v>
      </c>
      <c r="G3997" s="9" t="s">
        <v>17</v>
      </c>
      <c r="H3997" s="9" t="s">
        <v>6766</v>
      </c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</row>
    <row r="3998">
      <c r="A3998" s="9" t="s">
        <v>7411</v>
      </c>
      <c r="B3998" s="9">
        <v>5.47937789E8</v>
      </c>
      <c r="C3998" s="9" t="s">
        <v>7412</v>
      </c>
      <c r="D3998" s="10">
        <v>45288.90880787037</v>
      </c>
      <c r="E3998" s="9" t="s">
        <v>7274</v>
      </c>
      <c r="F3998" s="9" t="s">
        <v>6366</v>
      </c>
      <c r="G3998" s="9" t="s">
        <v>2491</v>
      </c>
      <c r="H3998" s="9" t="s">
        <v>6367</v>
      </c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</row>
    <row r="3999">
      <c r="A3999" s="9" t="s">
        <v>7413</v>
      </c>
      <c r="B3999" s="9">
        <v>5.25996678E8</v>
      </c>
      <c r="C3999" s="9" t="s">
        <v>7414</v>
      </c>
      <c r="D3999" s="10">
        <v>45288.91391203704</v>
      </c>
      <c r="E3999" s="9" t="s">
        <v>7276</v>
      </c>
      <c r="F3999" s="9" t="s">
        <v>6358</v>
      </c>
      <c r="G3999" s="9" t="s">
        <v>17</v>
      </c>
      <c r="H3999" s="9" t="s">
        <v>6359</v>
      </c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</row>
    <row r="4000">
      <c r="A4000" s="9" t="s">
        <v>7415</v>
      </c>
      <c r="B4000" s="9">
        <v>5.43175115E8</v>
      </c>
      <c r="C4000" s="9" t="s">
        <v>7416</v>
      </c>
      <c r="D4000" s="10">
        <v>45288.93292824074</v>
      </c>
      <c r="E4000" s="9" t="s">
        <v>7274</v>
      </c>
      <c r="F4000" s="9" t="s">
        <v>6366</v>
      </c>
      <c r="G4000" s="9" t="s">
        <v>17</v>
      </c>
      <c r="H4000" s="9" t="s">
        <v>6766</v>
      </c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</row>
    <row r="4001">
      <c r="A4001" s="11" t="s">
        <v>7417</v>
      </c>
      <c r="B4001" s="9">
        <v>5.45679273E8</v>
      </c>
      <c r="C4001" s="9" t="s">
        <v>7418</v>
      </c>
      <c r="D4001" s="10">
        <v>45288.96827546296</v>
      </c>
      <c r="E4001" s="9" t="s">
        <v>7276</v>
      </c>
      <c r="F4001" s="9" t="s">
        <v>6358</v>
      </c>
      <c r="G4001" s="9" t="s">
        <v>6738</v>
      </c>
      <c r="H4001" s="9" t="s">
        <v>6560</v>
      </c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</row>
    <row r="4002">
      <c r="A4002" s="11" t="s">
        <v>7419</v>
      </c>
      <c r="B4002" s="9">
        <v>5.49291936E8</v>
      </c>
      <c r="C4002" s="9" t="s">
        <v>7420</v>
      </c>
      <c r="D4002" s="10">
        <v>45288.98449074074</v>
      </c>
      <c r="E4002" s="9" t="s">
        <v>7276</v>
      </c>
      <c r="F4002" s="9" t="s">
        <v>6358</v>
      </c>
      <c r="G4002" s="9" t="s">
        <v>5005</v>
      </c>
      <c r="H4002" s="9" t="s">
        <v>6381</v>
      </c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</row>
    <row r="4003">
      <c r="A4003" s="9" t="s">
        <v>7421</v>
      </c>
      <c r="B4003" s="9">
        <v>5.25996678E8</v>
      </c>
      <c r="C4003" s="9" t="s">
        <v>7422</v>
      </c>
      <c r="D4003" s="10">
        <v>45288.997719907406</v>
      </c>
      <c r="E4003" s="9" t="s">
        <v>7274</v>
      </c>
      <c r="F4003" s="9" t="s">
        <v>6366</v>
      </c>
      <c r="G4003" s="9" t="s">
        <v>3978</v>
      </c>
      <c r="H4003" s="9" t="s">
        <v>6981</v>
      </c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</row>
    <row r="4004">
      <c r="A4004" s="9" t="s">
        <v>7423</v>
      </c>
      <c r="B4004" s="9">
        <v>5.27982874E8</v>
      </c>
      <c r="C4004" s="9" t="s">
        <v>7424</v>
      </c>
      <c r="D4004" s="10">
        <v>45289.01048611111</v>
      </c>
      <c r="E4004" s="9" t="s">
        <v>7274</v>
      </c>
      <c r="F4004" s="9" t="s">
        <v>6366</v>
      </c>
      <c r="G4004" s="9" t="s">
        <v>3978</v>
      </c>
      <c r="H4004" s="9" t="s">
        <v>6972</v>
      </c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</row>
    <row r="4005">
      <c r="A4005" s="9" t="s">
        <v>7425</v>
      </c>
      <c r="B4005" s="9">
        <v>5.8411195E8</v>
      </c>
      <c r="C4005" s="9" t="s">
        <v>7426</v>
      </c>
      <c r="D4005" s="10">
        <v>45289.04052083333</v>
      </c>
      <c r="E4005" s="9" t="s">
        <v>7274</v>
      </c>
      <c r="F4005" s="9" t="s">
        <v>6366</v>
      </c>
      <c r="G4005" s="9" t="s">
        <v>17</v>
      </c>
      <c r="H4005" s="9" t="s">
        <v>6766</v>
      </c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</row>
    <row r="4006">
      <c r="A4006" s="11" t="s">
        <v>7427</v>
      </c>
      <c r="B4006" s="9">
        <v>5.09029079E8</v>
      </c>
      <c r="C4006" s="9" t="s">
        <v>7428</v>
      </c>
      <c r="D4006" s="10">
        <v>45289.09023148148</v>
      </c>
      <c r="E4006" s="9" t="s">
        <v>7276</v>
      </c>
      <c r="F4006" s="9" t="s">
        <v>6358</v>
      </c>
      <c r="G4006" s="9" t="s">
        <v>5005</v>
      </c>
      <c r="H4006" s="9" t="s">
        <v>6589</v>
      </c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</row>
    <row r="4007">
      <c r="A4007" s="11" t="s">
        <v>7392</v>
      </c>
      <c r="B4007" s="9">
        <v>5.42222597E8</v>
      </c>
      <c r="C4007" s="9" t="s">
        <v>7393</v>
      </c>
      <c r="D4007" s="10">
        <v>45289.097592592596</v>
      </c>
      <c r="E4007" s="9" t="s">
        <v>7274</v>
      </c>
      <c r="F4007" s="9" t="s">
        <v>6366</v>
      </c>
      <c r="G4007" s="9" t="s">
        <v>3978</v>
      </c>
      <c r="H4007" s="9" t="s">
        <v>6972</v>
      </c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</row>
    <row r="4008">
      <c r="A4008" s="9" t="s">
        <v>7429</v>
      </c>
      <c r="B4008" s="9">
        <v>5.32456112E8</v>
      </c>
      <c r="C4008" s="9" t="s">
        <v>7430</v>
      </c>
      <c r="D4008" s="10">
        <v>45289.122453703705</v>
      </c>
      <c r="E4008" s="9" t="s">
        <v>7276</v>
      </c>
      <c r="F4008" s="9" t="s">
        <v>6358</v>
      </c>
      <c r="G4008" s="9" t="s">
        <v>3978</v>
      </c>
      <c r="H4008" s="9" t="s">
        <v>6589</v>
      </c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</row>
    <row r="4009">
      <c r="A4009" s="9" t="s">
        <v>7431</v>
      </c>
      <c r="B4009" s="9">
        <v>5.49089953E8</v>
      </c>
      <c r="C4009" s="9" t="s">
        <v>7432</v>
      </c>
      <c r="D4009" s="10">
        <v>45289.29094907407</v>
      </c>
      <c r="E4009" s="9" t="s">
        <v>7274</v>
      </c>
      <c r="F4009" s="9" t="s">
        <v>6366</v>
      </c>
      <c r="G4009" s="9" t="s">
        <v>17</v>
      </c>
      <c r="H4009" s="9" t="s">
        <v>6972</v>
      </c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</row>
    <row r="4010">
      <c r="A4010" s="9" t="s">
        <v>7433</v>
      </c>
      <c r="B4010" s="9">
        <v>5.43339325E8</v>
      </c>
      <c r="C4010" s="9" t="s">
        <v>7434</v>
      </c>
      <c r="D4010" s="10">
        <v>45289.30394675926</v>
      </c>
      <c r="E4010" s="9" t="s">
        <v>7276</v>
      </c>
      <c r="F4010" s="9" t="s">
        <v>6358</v>
      </c>
      <c r="G4010" s="9" t="s">
        <v>3978</v>
      </c>
      <c r="H4010" s="9" t="s">
        <v>6589</v>
      </c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</row>
    <row r="4011">
      <c r="A4011" s="11" t="s">
        <v>7427</v>
      </c>
      <c r="B4011" s="9">
        <v>5.09029079E8</v>
      </c>
      <c r="C4011" s="9" t="s">
        <v>7428</v>
      </c>
      <c r="D4011" s="10">
        <v>45289.31883101852</v>
      </c>
      <c r="E4011" s="9" t="s">
        <v>7274</v>
      </c>
      <c r="F4011" s="9" t="s">
        <v>6366</v>
      </c>
      <c r="G4011" s="9" t="s">
        <v>3978</v>
      </c>
      <c r="H4011" s="9" t="s">
        <v>6981</v>
      </c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</row>
    <row r="4012">
      <c r="A4012" s="11" t="s">
        <v>7435</v>
      </c>
      <c r="B4012" s="9">
        <v>5.04029178E8</v>
      </c>
      <c r="C4012" s="9" t="s">
        <v>7436</v>
      </c>
      <c r="D4012" s="10">
        <v>45289.34731481481</v>
      </c>
      <c r="E4012" s="9" t="s">
        <v>7276</v>
      </c>
      <c r="F4012" s="9" t="s">
        <v>6358</v>
      </c>
      <c r="G4012" s="9" t="s">
        <v>6738</v>
      </c>
      <c r="H4012" s="9" t="s">
        <v>6739</v>
      </c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</row>
    <row r="4013">
      <c r="A4013" s="9" t="s">
        <v>7437</v>
      </c>
      <c r="B4013" s="9">
        <v>5.09553338E8</v>
      </c>
      <c r="C4013" s="9" t="s">
        <v>7438</v>
      </c>
      <c r="D4013" s="10">
        <v>45289.35789351852</v>
      </c>
      <c r="E4013" s="9" t="s">
        <v>7274</v>
      </c>
      <c r="F4013" s="9" t="s">
        <v>6366</v>
      </c>
      <c r="G4013" s="9" t="s">
        <v>3978</v>
      </c>
      <c r="H4013" s="9" t="s">
        <v>6972</v>
      </c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</row>
    <row r="4014">
      <c r="A4014" s="9" t="s">
        <v>7439</v>
      </c>
      <c r="B4014" s="9">
        <v>5.02176727E8</v>
      </c>
      <c r="C4014" s="9" t="s">
        <v>7440</v>
      </c>
      <c r="D4014" s="10">
        <v>45289.365</v>
      </c>
      <c r="E4014" s="9" t="s">
        <v>7276</v>
      </c>
      <c r="F4014" s="9" t="s">
        <v>6358</v>
      </c>
      <c r="G4014" s="9" t="s">
        <v>3978</v>
      </c>
      <c r="H4014" s="9" t="s">
        <v>6359</v>
      </c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</row>
    <row r="4015">
      <c r="A4015" s="11" t="s">
        <v>7441</v>
      </c>
      <c r="B4015" s="9">
        <v>5.02311711E8</v>
      </c>
      <c r="C4015" s="9" t="s">
        <v>7442</v>
      </c>
      <c r="D4015" s="10">
        <v>45289.435324074075</v>
      </c>
      <c r="E4015" s="9" t="s">
        <v>7274</v>
      </c>
      <c r="F4015" s="9" t="s">
        <v>6366</v>
      </c>
      <c r="G4015" s="9" t="s">
        <v>3978</v>
      </c>
      <c r="H4015" s="9" t="s">
        <v>6981</v>
      </c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</row>
    <row r="4016">
      <c r="A4016" s="11" t="s">
        <v>7443</v>
      </c>
      <c r="B4016" s="9">
        <v>5.02356872E8</v>
      </c>
      <c r="C4016" s="9" t="s">
        <v>7444</v>
      </c>
      <c r="D4016" s="10">
        <v>45289.44540509259</v>
      </c>
      <c r="E4016" s="9" t="s">
        <v>7274</v>
      </c>
      <c r="F4016" s="9" t="s">
        <v>6366</v>
      </c>
      <c r="G4016" s="9" t="s">
        <v>17</v>
      </c>
      <c r="H4016" s="9" t="s">
        <v>6766</v>
      </c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</row>
    <row r="4017">
      <c r="A4017" s="11" t="s">
        <v>7445</v>
      </c>
      <c r="B4017" s="9">
        <v>5.02244781E8</v>
      </c>
      <c r="C4017" s="9" t="s">
        <v>7446</v>
      </c>
      <c r="D4017" s="10">
        <v>45289.45049768518</v>
      </c>
      <c r="E4017" s="9" t="s">
        <v>7274</v>
      </c>
      <c r="F4017" s="9" t="s">
        <v>6366</v>
      </c>
      <c r="G4017" s="9" t="s">
        <v>3978</v>
      </c>
      <c r="H4017" s="9" t="s">
        <v>6972</v>
      </c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</row>
    <row r="4018">
      <c r="A4018" s="9" t="s">
        <v>7447</v>
      </c>
      <c r="B4018" s="9">
        <v>5.23271524E8</v>
      </c>
      <c r="C4018" s="9" t="s">
        <v>7448</v>
      </c>
      <c r="D4018" s="10">
        <v>45289.473645833335</v>
      </c>
      <c r="E4018" s="9" t="s">
        <v>7274</v>
      </c>
      <c r="F4018" s="9" t="s">
        <v>6366</v>
      </c>
      <c r="G4018" s="9" t="s">
        <v>3978</v>
      </c>
      <c r="H4018" s="9" t="s">
        <v>6972</v>
      </c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</row>
    <row r="4019">
      <c r="A4019" s="9" t="s">
        <v>7449</v>
      </c>
      <c r="B4019" s="9">
        <v>5.42274113E8</v>
      </c>
      <c r="C4019" s="9" t="s">
        <v>7450</v>
      </c>
      <c r="D4019" s="10">
        <v>45289.520891203705</v>
      </c>
      <c r="E4019" s="9" t="s">
        <v>7276</v>
      </c>
      <c r="F4019" s="9" t="s">
        <v>6358</v>
      </c>
      <c r="G4019" s="9" t="s">
        <v>5005</v>
      </c>
      <c r="H4019" s="9" t="s">
        <v>6381</v>
      </c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</row>
    <row r="4020">
      <c r="A4020" s="9" t="s">
        <v>7451</v>
      </c>
      <c r="B4020" s="9">
        <v>5.06077897E8</v>
      </c>
      <c r="C4020" s="9" t="s">
        <v>7452</v>
      </c>
      <c r="D4020" s="10">
        <v>45289.60135416667</v>
      </c>
      <c r="E4020" s="9" t="s">
        <v>7276</v>
      </c>
      <c r="F4020" s="9" t="s">
        <v>6358</v>
      </c>
      <c r="G4020" s="9" t="s">
        <v>5005</v>
      </c>
      <c r="H4020" s="9" t="s">
        <v>6589</v>
      </c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</row>
    <row r="4021">
      <c r="A4021" s="11" t="s">
        <v>7453</v>
      </c>
      <c r="B4021" s="9">
        <v>5.46863293E8</v>
      </c>
      <c r="C4021" s="9" t="s">
        <v>7454</v>
      </c>
      <c r="D4021" s="10">
        <v>45289.61274305556</v>
      </c>
      <c r="E4021" s="9" t="s">
        <v>7276</v>
      </c>
      <c r="F4021" s="9" t="s">
        <v>6358</v>
      </c>
      <c r="G4021" s="9" t="s">
        <v>5005</v>
      </c>
      <c r="H4021" s="9" t="s">
        <v>6589</v>
      </c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</row>
    <row r="4022">
      <c r="A4022" s="9" t="s">
        <v>7455</v>
      </c>
      <c r="B4022" s="9">
        <v>5.28746645E8</v>
      </c>
      <c r="C4022" s="9" t="s">
        <v>7456</v>
      </c>
      <c r="D4022" s="10">
        <v>45289.627546296295</v>
      </c>
      <c r="E4022" s="9" t="s">
        <v>7274</v>
      </c>
      <c r="F4022" s="9" t="s">
        <v>6366</v>
      </c>
      <c r="G4022" s="9" t="s">
        <v>2491</v>
      </c>
      <c r="H4022" s="9" t="s">
        <v>6367</v>
      </c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</row>
    <row r="4023">
      <c r="A4023" s="9" t="s">
        <v>7457</v>
      </c>
      <c r="B4023" s="9">
        <v>5.23220737E8</v>
      </c>
      <c r="C4023" s="9" t="s">
        <v>7458</v>
      </c>
      <c r="D4023" s="10">
        <v>45289.642118055555</v>
      </c>
      <c r="E4023" s="9" t="s">
        <v>7276</v>
      </c>
      <c r="F4023" s="9" t="s">
        <v>6358</v>
      </c>
      <c r="G4023" s="9" t="s">
        <v>5005</v>
      </c>
      <c r="H4023" s="9" t="s">
        <v>6381</v>
      </c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</row>
    <row r="4024">
      <c r="A4024" s="11" t="s">
        <v>6146</v>
      </c>
      <c r="B4024" s="9">
        <v>5.22871144E8</v>
      </c>
      <c r="C4024" s="9" t="s">
        <v>6147</v>
      </c>
      <c r="D4024" s="10">
        <v>45289.66521990741</v>
      </c>
      <c r="E4024" s="9" t="s">
        <v>7274</v>
      </c>
      <c r="F4024" s="9" t="s">
        <v>6366</v>
      </c>
      <c r="G4024" s="9" t="s">
        <v>3978</v>
      </c>
      <c r="H4024" s="9" t="s">
        <v>6732</v>
      </c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</row>
    <row r="4025">
      <c r="A4025" s="11" t="s">
        <v>7459</v>
      </c>
      <c r="B4025" s="9">
        <v>5.26583422E8</v>
      </c>
      <c r="C4025" s="9" t="s">
        <v>7460</v>
      </c>
      <c r="D4025" s="10">
        <v>45289.7015625</v>
      </c>
      <c r="E4025" s="9" t="s">
        <v>7274</v>
      </c>
      <c r="F4025" s="9" t="s">
        <v>6366</v>
      </c>
      <c r="G4025" s="9" t="s">
        <v>17</v>
      </c>
      <c r="H4025" s="9" t="s">
        <v>6766</v>
      </c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</row>
    <row r="4026">
      <c r="A4026" s="9" t="s">
        <v>7461</v>
      </c>
      <c r="B4026" s="9">
        <v>5.44946316E8</v>
      </c>
      <c r="C4026" s="9" t="s">
        <v>7462</v>
      </c>
      <c r="D4026" s="10">
        <v>45289.72248842593</v>
      </c>
      <c r="E4026" s="9" t="s">
        <v>7276</v>
      </c>
      <c r="F4026" s="9" t="s">
        <v>6358</v>
      </c>
      <c r="G4026" s="9" t="s">
        <v>5005</v>
      </c>
      <c r="H4026" s="9" t="s">
        <v>6381</v>
      </c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</row>
    <row r="4027">
      <c r="A4027" s="9" t="s">
        <v>7463</v>
      </c>
      <c r="B4027" s="9">
        <v>5.07511162E8</v>
      </c>
      <c r="C4027" s="9" t="s">
        <v>7464</v>
      </c>
      <c r="D4027" s="10">
        <v>45289.82824074074</v>
      </c>
      <c r="E4027" s="9" t="s">
        <v>7276</v>
      </c>
      <c r="F4027" s="9" t="s">
        <v>6358</v>
      </c>
      <c r="G4027" s="9" t="s">
        <v>5005</v>
      </c>
      <c r="H4027" s="9" t="s">
        <v>6381</v>
      </c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</row>
    <row r="4028">
      <c r="A4028" s="9" t="s">
        <v>7465</v>
      </c>
      <c r="B4028" s="9">
        <v>5.02189949E8</v>
      </c>
      <c r="C4028" s="9" t="s">
        <v>7466</v>
      </c>
      <c r="D4028" s="10">
        <v>45289.847650462965</v>
      </c>
      <c r="E4028" s="9" t="s">
        <v>7276</v>
      </c>
      <c r="F4028" s="9" t="s">
        <v>6358</v>
      </c>
      <c r="G4028" s="9" t="s">
        <v>3978</v>
      </c>
      <c r="H4028" s="9" t="s">
        <v>6589</v>
      </c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</row>
    <row r="4029">
      <c r="A4029" s="11" t="s">
        <v>7467</v>
      </c>
      <c r="B4029" s="9">
        <v>5.07632388E8</v>
      </c>
      <c r="C4029" s="9" t="s">
        <v>7468</v>
      </c>
      <c r="D4029" s="10">
        <v>45289.92381944445</v>
      </c>
      <c r="E4029" s="9" t="s">
        <v>7276</v>
      </c>
      <c r="F4029" s="9" t="s">
        <v>6358</v>
      </c>
      <c r="G4029" s="9" t="s">
        <v>3978</v>
      </c>
      <c r="H4029" s="9" t="s">
        <v>6359</v>
      </c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</row>
    <row r="4030">
      <c r="A4030" s="9" t="s">
        <v>7469</v>
      </c>
      <c r="B4030" s="9">
        <v>5.43060005E8</v>
      </c>
      <c r="C4030" s="9" t="s">
        <v>7470</v>
      </c>
      <c r="D4030" s="10">
        <v>45289.98863425926</v>
      </c>
      <c r="E4030" s="9" t="s">
        <v>7274</v>
      </c>
      <c r="F4030" s="9" t="s">
        <v>6366</v>
      </c>
      <c r="G4030" s="9" t="s">
        <v>17</v>
      </c>
      <c r="H4030" s="9" t="s">
        <v>6766</v>
      </c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</row>
    <row r="4031">
      <c r="A4031" s="9" t="s">
        <v>7471</v>
      </c>
      <c r="B4031" s="9">
        <v>5.22832855E8</v>
      </c>
      <c r="C4031" s="9" t="s">
        <v>7472</v>
      </c>
      <c r="D4031" s="10">
        <v>45290.08721064815</v>
      </c>
      <c r="E4031" s="9" t="s">
        <v>7274</v>
      </c>
      <c r="F4031" s="9" t="s">
        <v>6366</v>
      </c>
      <c r="G4031" s="9" t="s">
        <v>17</v>
      </c>
      <c r="H4031" s="9" t="s">
        <v>6972</v>
      </c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</row>
    <row r="4032">
      <c r="A4032" s="11" t="s">
        <v>7473</v>
      </c>
      <c r="B4032" s="9">
        <v>5.33385399E8</v>
      </c>
      <c r="C4032" s="9" t="s">
        <v>7474</v>
      </c>
      <c r="D4032" s="10">
        <v>45290.09181712963</v>
      </c>
      <c r="E4032" s="9" t="s">
        <v>7276</v>
      </c>
      <c r="F4032" s="9" t="s">
        <v>6358</v>
      </c>
      <c r="G4032" s="9" t="s">
        <v>17</v>
      </c>
      <c r="H4032" s="9" t="s">
        <v>6560</v>
      </c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</row>
    <row r="4033">
      <c r="A4033" s="11" t="s">
        <v>7475</v>
      </c>
      <c r="B4033" s="9">
        <v>5.25430065E8</v>
      </c>
      <c r="C4033" s="9" t="s">
        <v>7476</v>
      </c>
      <c r="D4033" s="10">
        <v>45290.28189814815</v>
      </c>
      <c r="E4033" s="9" t="s">
        <v>7274</v>
      </c>
      <c r="F4033" s="9" t="s">
        <v>6366</v>
      </c>
      <c r="G4033" s="9" t="s">
        <v>3978</v>
      </c>
      <c r="H4033" s="9" t="s">
        <v>6972</v>
      </c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</row>
    <row r="4034">
      <c r="A4034" s="9" t="s">
        <v>7477</v>
      </c>
      <c r="B4034" s="9">
        <v>5.07166627E8</v>
      </c>
      <c r="C4034" s="9" t="s">
        <v>7478</v>
      </c>
      <c r="D4034" s="10">
        <v>45290.37076388889</v>
      </c>
      <c r="E4034" s="9" t="s">
        <v>7274</v>
      </c>
      <c r="F4034" s="9" t="s">
        <v>6366</v>
      </c>
      <c r="G4034" s="9" t="s">
        <v>2491</v>
      </c>
      <c r="H4034" s="9" t="s">
        <v>6367</v>
      </c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</row>
    <row r="4035">
      <c r="A4035" s="9" t="s">
        <v>7479</v>
      </c>
      <c r="B4035" s="9">
        <v>5.25903399E8</v>
      </c>
      <c r="C4035" s="9" t="s">
        <v>7480</v>
      </c>
      <c r="D4035" s="10">
        <v>45290.40697916667</v>
      </c>
      <c r="E4035" s="9" t="s">
        <v>7274</v>
      </c>
      <c r="F4035" s="9" t="s">
        <v>6366</v>
      </c>
      <c r="G4035" s="9" t="s">
        <v>17</v>
      </c>
      <c r="H4035" s="9" t="s">
        <v>6972</v>
      </c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</row>
    <row r="4036">
      <c r="A4036" s="9" t="s">
        <v>7481</v>
      </c>
      <c r="B4036" s="9">
        <v>5.037707E8</v>
      </c>
      <c r="C4036" s="9" t="s">
        <v>7482</v>
      </c>
      <c r="D4036" s="10">
        <v>45290.41707175926</v>
      </c>
      <c r="E4036" s="9" t="s">
        <v>7276</v>
      </c>
      <c r="F4036" s="9"/>
      <c r="G4036" s="9"/>
      <c r="H4036" s="9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</row>
    <row r="4037">
      <c r="A4037" s="9" t="s">
        <v>7483</v>
      </c>
      <c r="B4037" s="9">
        <v>5.46922466E8</v>
      </c>
      <c r="C4037" s="9" t="s">
        <v>7484</v>
      </c>
      <c r="D4037" s="10">
        <v>45290.43040509259</v>
      </c>
      <c r="E4037" s="9" t="s">
        <v>7276</v>
      </c>
      <c r="F4037" s="9" t="s">
        <v>6358</v>
      </c>
      <c r="G4037" s="9" t="s">
        <v>6738</v>
      </c>
      <c r="H4037" s="9" t="s">
        <v>6560</v>
      </c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</row>
    <row r="4038">
      <c r="A4038" s="11" t="s">
        <v>7485</v>
      </c>
      <c r="B4038" s="9">
        <v>5.42929366E8</v>
      </c>
      <c r="C4038" s="9" t="s">
        <v>7486</v>
      </c>
      <c r="D4038" s="10">
        <v>45290.44267361111</v>
      </c>
      <c r="E4038" s="9" t="s">
        <v>7276</v>
      </c>
      <c r="F4038" s="9" t="s">
        <v>6358</v>
      </c>
      <c r="G4038" s="9" t="s">
        <v>17</v>
      </c>
      <c r="H4038" s="9" t="s">
        <v>6560</v>
      </c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</row>
    <row r="4039">
      <c r="A4039" s="11" t="s">
        <v>7487</v>
      </c>
      <c r="B4039" s="9">
        <v>5.45551726E8</v>
      </c>
      <c r="C4039" s="9" t="s">
        <v>7488</v>
      </c>
      <c r="D4039" s="10">
        <v>45290.44483796296</v>
      </c>
      <c r="E4039" s="9" t="s">
        <v>7276</v>
      </c>
      <c r="F4039" s="9" t="s">
        <v>6358</v>
      </c>
      <c r="G4039" s="9" t="s">
        <v>3978</v>
      </c>
      <c r="H4039" s="9" t="s">
        <v>6589</v>
      </c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</row>
    <row r="4040">
      <c r="A4040" s="9" t="s">
        <v>7489</v>
      </c>
      <c r="B4040" s="9">
        <v>5.02110871E8</v>
      </c>
      <c r="C4040" s="9" t="s">
        <v>7490</v>
      </c>
      <c r="D4040" s="10">
        <v>45290.46775462963</v>
      </c>
      <c r="E4040" s="9" t="s">
        <v>7276</v>
      </c>
      <c r="F4040" s="9" t="s">
        <v>6358</v>
      </c>
      <c r="G4040" s="9" t="s">
        <v>17</v>
      </c>
      <c r="H4040" s="9" t="s">
        <v>6560</v>
      </c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</row>
    <row r="4041">
      <c r="A4041" s="11" t="s">
        <v>7491</v>
      </c>
      <c r="B4041" s="9">
        <v>5.06242231E8</v>
      </c>
      <c r="C4041" s="9" t="s">
        <v>7492</v>
      </c>
      <c r="D4041" s="10">
        <v>45290.501284722224</v>
      </c>
      <c r="E4041" s="9" t="s">
        <v>7276</v>
      </c>
      <c r="F4041" s="9" t="s">
        <v>6358</v>
      </c>
      <c r="G4041" s="9" t="s">
        <v>3978</v>
      </c>
      <c r="H4041" s="9" t="s">
        <v>6359</v>
      </c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</row>
    <row r="4042">
      <c r="A4042" s="9" t="s">
        <v>7493</v>
      </c>
      <c r="B4042" s="9">
        <v>5.06893007E8</v>
      </c>
      <c r="C4042" s="9" t="s">
        <v>7494</v>
      </c>
      <c r="D4042" s="10">
        <v>45290.50795138889</v>
      </c>
      <c r="E4042" s="9" t="s">
        <v>7274</v>
      </c>
      <c r="F4042" s="9" t="s">
        <v>6366</v>
      </c>
      <c r="G4042" s="9" t="s">
        <v>17</v>
      </c>
      <c r="H4042" s="9" t="s">
        <v>6972</v>
      </c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</row>
    <row r="4043">
      <c r="A4043" s="9" t="s">
        <v>7495</v>
      </c>
      <c r="B4043" s="9">
        <v>5.27490893E8</v>
      </c>
      <c r="C4043" s="9" t="s">
        <v>7496</v>
      </c>
      <c r="D4043" s="10">
        <v>45290.51327546296</v>
      </c>
      <c r="E4043" s="9" t="s">
        <v>7274</v>
      </c>
      <c r="F4043" s="9" t="s">
        <v>6366</v>
      </c>
      <c r="G4043" s="9" t="s">
        <v>17</v>
      </c>
      <c r="H4043" s="9" t="s">
        <v>6766</v>
      </c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</row>
    <row r="4044">
      <c r="A4044" s="11" t="s">
        <v>7497</v>
      </c>
      <c r="B4044" s="9">
        <v>5.24010006E8</v>
      </c>
      <c r="C4044" s="9" t="s">
        <v>7498</v>
      </c>
      <c r="D4044" s="10">
        <v>45290.5896875</v>
      </c>
      <c r="E4044" s="9" t="s">
        <v>7276</v>
      </c>
      <c r="F4044" s="9" t="s">
        <v>6358</v>
      </c>
      <c r="G4044" s="9" t="s">
        <v>3978</v>
      </c>
      <c r="H4044" s="9" t="s">
        <v>6589</v>
      </c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</row>
    <row r="4045">
      <c r="A4045" s="11" t="s">
        <v>7499</v>
      </c>
      <c r="B4045" s="9">
        <v>5.27878841E8</v>
      </c>
      <c r="C4045" s="9" t="s">
        <v>7500</v>
      </c>
      <c r="D4045" s="10">
        <v>45290.59730324074</v>
      </c>
      <c r="E4045" s="9" t="s">
        <v>7276</v>
      </c>
      <c r="F4045" s="9" t="s">
        <v>6358</v>
      </c>
      <c r="G4045" s="9" t="s">
        <v>17</v>
      </c>
      <c r="H4045" s="9" t="s">
        <v>6560</v>
      </c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</row>
    <row r="4046">
      <c r="A4046" s="9" t="s">
        <v>7501</v>
      </c>
      <c r="B4046" s="9">
        <v>5.22402044E8</v>
      </c>
      <c r="C4046" s="9" t="s">
        <v>7502</v>
      </c>
      <c r="D4046" s="10">
        <v>45290.64981481482</v>
      </c>
      <c r="E4046" s="9" t="s">
        <v>7274</v>
      </c>
      <c r="F4046" s="9" t="s">
        <v>6366</v>
      </c>
      <c r="G4046" s="9" t="s">
        <v>3978</v>
      </c>
      <c r="H4046" s="9" t="s">
        <v>6972</v>
      </c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</row>
    <row r="4047">
      <c r="A4047" s="9" t="s">
        <v>7503</v>
      </c>
      <c r="B4047" s="9">
        <v>5.06808996E8</v>
      </c>
      <c r="C4047" s="9" t="s">
        <v>7504</v>
      </c>
      <c r="D4047" s="10">
        <v>45290.65614583333</v>
      </c>
      <c r="E4047" s="9" t="s">
        <v>7274</v>
      </c>
      <c r="F4047" s="9" t="s">
        <v>6366</v>
      </c>
      <c r="G4047" s="9" t="s">
        <v>3978</v>
      </c>
      <c r="H4047" s="9" t="s">
        <v>6981</v>
      </c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</row>
    <row r="4048">
      <c r="A4048" s="9" t="s">
        <v>7505</v>
      </c>
      <c r="B4048" s="9">
        <v>5.44524254E8</v>
      </c>
      <c r="C4048" s="9" t="s">
        <v>7506</v>
      </c>
      <c r="D4048" s="10">
        <v>45290.65912037037</v>
      </c>
      <c r="E4048" s="9" t="s">
        <v>7276</v>
      </c>
      <c r="F4048" s="9" t="s">
        <v>6358</v>
      </c>
      <c r="G4048" s="9" t="s">
        <v>6738</v>
      </c>
      <c r="H4048" s="9" t="s">
        <v>6560</v>
      </c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</row>
    <row r="4049">
      <c r="A4049" s="9" t="s">
        <v>7507</v>
      </c>
      <c r="B4049" s="9">
        <v>5.46329191E8</v>
      </c>
      <c r="C4049" s="9" t="s">
        <v>7508</v>
      </c>
      <c r="D4049" s="10">
        <v>45290.6640162037</v>
      </c>
      <c r="E4049" s="9" t="s">
        <v>7274</v>
      </c>
      <c r="F4049" s="9" t="s">
        <v>6366</v>
      </c>
      <c r="G4049" s="9" t="s">
        <v>17</v>
      </c>
      <c r="H4049" s="9" t="s">
        <v>6972</v>
      </c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</row>
    <row r="4050">
      <c r="A4050" s="9" t="s">
        <v>7509</v>
      </c>
      <c r="B4050" s="9">
        <v>5.05370505E8</v>
      </c>
      <c r="C4050" s="9" t="s">
        <v>7510</v>
      </c>
      <c r="D4050" s="10">
        <v>45290.669641203705</v>
      </c>
      <c r="E4050" s="9" t="s">
        <v>7274</v>
      </c>
      <c r="F4050" s="9" t="s">
        <v>6366</v>
      </c>
      <c r="G4050" s="9" t="s">
        <v>2491</v>
      </c>
      <c r="H4050" s="9" t="s">
        <v>6972</v>
      </c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</row>
    <row r="4051">
      <c r="A4051" s="9" t="s">
        <v>7511</v>
      </c>
      <c r="B4051" s="9">
        <v>5.42961751E8</v>
      </c>
      <c r="C4051" s="9" t="s">
        <v>7512</v>
      </c>
      <c r="D4051" s="10">
        <v>45290.719664351855</v>
      </c>
      <c r="E4051" s="9" t="s">
        <v>7274</v>
      </c>
      <c r="F4051" s="9" t="s">
        <v>6366</v>
      </c>
      <c r="G4051" s="9" t="s">
        <v>17</v>
      </c>
      <c r="H4051" s="9" t="s">
        <v>6766</v>
      </c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</row>
    <row r="4052">
      <c r="A4052" s="9" t="s">
        <v>7513</v>
      </c>
      <c r="B4052" s="9">
        <v>5.06242308E8</v>
      </c>
      <c r="C4052" s="9" t="s">
        <v>7514</v>
      </c>
      <c r="D4052" s="10">
        <v>45290.74890046296</v>
      </c>
      <c r="E4052" s="9" t="s">
        <v>7276</v>
      </c>
      <c r="F4052" s="9" t="s">
        <v>6358</v>
      </c>
      <c r="G4052" s="9" t="s">
        <v>6738</v>
      </c>
      <c r="H4052" s="9" t="s">
        <v>6560</v>
      </c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</row>
    <row r="4053">
      <c r="A4053" s="9" t="s">
        <v>7515</v>
      </c>
      <c r="B4053" s="9">
        <v>5.33336905E8</v>
      </c>
      <c r="C4053" s="9" t="s">
        <v>7516</v>
      </c>
      <c r="D4053" s="10">
        <v>45290.75158564815</v>
      </c>
      <c r="E4053" s="9" t="s">
        <v>7274</v>
      </c>
      <c r="F4053" s="9" t="s">
        <v>6366</v>
      </c>
      <c r="G4053" s="9" t="s">
        <v>2491</v>
      </c>
      <c r="H4053" s="9" t="s">
        <v>6972</v>
      </c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</row>
    <row r="4054">
      <c r="A4054" s="9" t="s">
        <v>7517</v>
      </c>
      <c r="B4054" s="9">
        <v>5.24313498E8</v>
      </c>
      <c r="C4054" s="9" t="s">
        <v>7518</v>
      </c>
      <c r="D4054" s="10">
        <v>45290.82847222222</v>
      </c>
      <c r="E4054" s="9" t="s">
        <v>7274</v>
      </c>
      <c r="F4054" s="9" t="s">
        <v>6366</v>
      </c>
      <c r="G4054" s="9" t="s">
        <v>17</v>
      </c>
      <c r="H4054" s="9" t="s">
        <v>6604</v>
      </c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</row>
    <row r="4055">
      <c r="A4055" s="9" t="s">
        <v>3764</v>
      </c>
      <c r="B4055" s="9">
        <v>5.86003629E8</v>
      </c>
      <c r="C4055" s="9" t="s">
        <v>3765</v>
      </c>
      <c r="D4055" s="10">
        <v>45290.889131944445</v>
      </c>
      <c r="E4055" s="9" t="s">
        <v>7276</v>
      </c>
      <c r="F4055" s="9" t="s">
        <v>6358</v>
      </c>
      <c r="G4055" s="9" t="s">
        <v>6738</v>
      </c>
      <c r="H4055" s="9" t="s">
        <v>6560</v>
      </c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</row>
    <row r="4056">
      <c r="A4056" s="9" t="s">
        <v>7519</v>
      </c>
      <c r="B4056" s="9">
        <v>5.44284259E8</v>
      </c>
      <c r="C4056" s="9" t="s">
        <v>7520</v>
      </c>
      <c r="D4056" s="10">
        <v>45290.89387731482</v>
      </c>
      <c r="E4056" s="9" t="s">
        <v>7274</v>
      </c>
      <c r="F4056" s="9" t="s">
        <v>6366</v>
      </c>
      <c r="G4056" s="9" t="s">
        <v>3978</v>
      </c>
      <c r="H4056" s="9" t="s">
        <v>6972</v>
      </c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</row>
    <row r="4057">
      <c r="A4057" s="11" t="s">
        <v>7521</v>
      </c>
      <c r="B4057" s="9">
        <v>5.05143473E8</v>
      </c>
      <c r="C4057" s="9" t="s">
        <v>7522</v>
      </c>
      <c r="D4057" s="10">
        <v>45290.896099537036</v>
      </c>
      <c r="E4057" s="9" t="s">
        <v>7276</v>
      </c>
      <c r="F4057" s="9" t="s">
        <v>6358</v>
      </c>
      <c r="G4057" s="9" t="s">
        <v>17</v>
      </c>
      <c r="H4057" s="9" t="s">
        <v>6560</v>
      </c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</row>
    <row r="4058">
      <c r="A4058" s="9" t="s">
        <v>7523</v>
      </c>
      <c r="B4058" s="9">
        <v>5.46696117E8</v>
      </c>
      <c r="C4058" s="9" t="s">
        <v>7524</v>
      </c>
      <c r="D4058" s="10">
        <v>45290.910219907404</v>
      </c>
      <c r="E4058" s="9" t="s">
        <v>7276</v>
      </c>
      <c r="F4058" s="9" t="s">
        <v>6358</v>
      </c>
      <c r="G4058" s="9" t="s">
        <v>6738</v>
      </c>
      <c r="H4058" s="9" t="s">
        <v>6560</v>
      </c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</row>
    <row r="4059">
      <c r="A4059" s="9" t="s">
        <v>7525</v>
      </c>
      <c r="B4059" s="9">
        <v>5.05065432E8</v>
      </c>
      <c r="C4059" s="9" t="s">
        <v>7526</v>
      </c>
      <c r="D4059" s="10">
        <v>45290.91261574074</v>
      </c>
      <c r="E4059" s="9" t="s">
        <v>7274</v>
      </c>
      <c r="F4059" s="9" t="s">
        <v>6366</v>
      </c>
      <c r="G4059" s="9" t="s">
        <v>17</v>
      </c>
      <c r="H4059" s="9" t="s">
        <v>6766</v>
      </c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</row>
    <row r="4060">
      <c r="A4060" s="9" t="s">
        <v>7527</v>
      </c>
      <c r="B4060" s="9">
        <v>5.4476162E8</v>
      </c>
      <c r="C4060" s="9" t="s">
        <v>7528</v>
      </c>
      <c r="D4060" s="10">
        <v>45290.92549768519</v>
      </c>
      <c r="E4060" s="9" t="s">
        <v>7274</v>
      </c>
      <c r="F4060" s="9" t="s">
        <v>6366</v>
      </c>
      <c r="G4060" s="9" t="s">
        <v>3978</v>
      </c>
      <c r="H4060" s="9" t="s">
        <v>6981</v>
      </c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</row>
    <row r="4061">
      <c r="A4061" s="9" t="s">
        <v>7529</v>
      </c>
      <c r="B4061" s="9">
        <v>5.86686815E8</v>
      </c>
      <c r="C4061" s="9" t="s">
        <v>7530</v>
      </c>
      <c r="D4061" s="10">
        <v>45290.94002314815</v>
      </c>
      <c r="E4061" s="9" t="s">
        <v>7274</v>
      </c>
      <c r="F4061" s="9" t="s">
        <v>6366</v>
      </c>
      <c r="G4061" s="9" t="s">
        <v>17</v>
      </c>
      <c r="H4061" s="9" t="s">
        <v>6604</v>
      </c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</row>
    <row r="4062">
      <c r="A4062" s="9" t="s">
        <v>1096</v>
      </c>
      <c r="B4062" s="9">
        <v>5.44676666E8</v>
      </c>
      <c r="C4062" s="9" t="s">
        <v>1097</v>
      </c>
      <c r="D4062" s="10">
        <v>45290.94697916666</v>
      </c>
      <c r="E4062" s="9" t="s">
        <v>7274</v>
      </c>
      <c r="F4062" s="9" t="s">
        <v>6366</v>
      </c>
      <c r="G4062" s="9" t="s">
        <v>17</v>
      </c>
      <c r="H4062" s="9" t="s">
        <v>6604</v>
      </c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</row>
    <row r="4063">
      <c r="A4063" s="9" t="s">
        <v>7531</v>
      </c>
      <c r="B4063" s="9">
        <v>5.46606969E8</v>
      </c>
      <c r="C4063" s="9" t="s">
        <v>7532</v>
      </c>
      <c r="D4063" s="10">
        <v>45291.00439814815</v>
      </c>
      <c r="E4063" s="9" t="s">
        <v>7276</v>
      </c>
      <c r="F4063" s="9" t="s">
        <v>6358</v>
      </c>
      <c r="G4063" s="9" t="s">
        <v>5005</v>
      </c>
      <c r="H4063" s="9" t="s">
        <v>6381</v>
      </c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</row>
    <row r="4064">
      <c r="A4064" s="11" t="s">
        <v>7533</v>
      </c>
      <c r="B4064" s="9">
        <v>5.2406648E8</v>
      </c>
      <c r="C4064" s="9" t="s">
        <v>7534</v>
      </c>
      <c r="D4064" s="10">
        <v>45291.00837962963</v>
      </c>
      <c r="E4064" s="9" t="s">
        <v>7276</v>
      </c>
      <c r="F4064" s="9" t="s">
        <v>6358</v>
      </c>
      <c r="G4064" s="9" t="s">
        <v>6738</v>
      </c>
      <c r="H4064" s="9" t="s">
        <v>6739</v>
      </c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</row>
    <row r="4065">
      <c r="A4065" s="9" t="s">
        <v>337</v>
      </c>
      <c r="B4065" s="9">
        <v>5.28416067E8</v>
      </c>
      <c r="C4065" s="9" t="s">
        <v>7535</v>
      </c>
      <c r="D4065" s="10">
        <v>45291.00986111111</v>
      </c>
      <c r="E4065" s="9" t="s">
        <v>7274</v>
      </c>
      <c r="F4065" s="9" t="s">
        <v>6366</v>
      </c>
      <c r="G4065" s="9" t="s">
        <v>17</v>
      </c>
      <c r="H4065" s="9" t="s">
        <v>6766</v>
      </c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</row>
    <row r="4066">
      <c r="A4066" s="11" t="s">
        <v>7536</v>
      </c>
      <c r="B4066" s="9">
        <v>5.273554E8</v>
      </c>
      <c r="C4066" s="9" t="s">
        <v>7537</v>
      </c>
      <c r="D4066" s="10">
        <v>45291.104050925926</v>
      </c>
      <c r="E4066" s="9" t="s">
        <v>7276</v>
      </c>
      <c r="F4066" s="9" t="s">
        <v>6358</v>
      </c>
      <c r="G4066" s="9" t="s">
        <v>17</v>
      </c>
      <c r="H4066" s="9" t="s">
        <v>6560</v>
      </c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</row>
    <row r="4067">
      <c r="A4067" s="11" t="s">
        <v>7538</v>
      </c>
      <c r="B4067" s="9">
        <v>5.39316016E8</v>
      </c>
      <c r="C4067" s="9" t="s">
        <v>7539</v>
      </c>
      <c r="D4067" s="10">
        <v>45291.28365740741</v>
      </c>
      <c r="E4067" s="9" t="s">
        <v>7276</v>
      </c>
      <c r="F4067" s="9" t="s">
        <v>6358</v>
      </c>
      <c r="G4067" s="9" t="s">
        <v>3978</v>
      </c>
      <c r="H4067" s="9" t="s">
        <v>6589</v>
      </c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</row>
    <row r="4068">
      <c r="A4068" s="9" t="s">
        <v>7540</v>
      </c>
      <c r="B4068" s="9">
        <v>5.23391784E8</v>
      </c>
      <c r="C4068" s="9" t="s">
        <v>7541</v>
      </c>
      <c r="D4068" s="10">
        <v>45291.32813657408</v>
      </c>
      <c r="E4068" s="9" t="s">
        <v>7274</v>
      </c>
      <c r="F4068" s="9" t="s">
        <v>6366</v>
      </c>
      <c r="G4068" s="9" t="s">
        <v>3978</v>
      </c>
      <c r="H4068" s="9" t="s">
        <v>6972</v>
      </c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</row>
    <row r="4069">
      <c r="A4069" s="9" t="s">
        <v>7542</v>
      </c>
      <c r="B4069" s="9">
        <v>9.19083338776E11</v>
      </c>
      <c r="C4069" s="9" t="s">
        <v>7543</v>
      </c>
      <c r="D4069" s="10">
        <v>45291.35799768518</v>
      </c>
      <c r="E4069" s="9" t="s">
        <v>7274</v>
      </c>
      <c r="F4069" s="9" t="s">
        <v>6366</v>
      </c>
      <c r="G4069" s="9" t="s">
        <v>3978</v>
      </c>
      <c r="H4069" s="9" t="s">
        <v>6732</v>
      </c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</row>
    <row r="4070">
      <c r="A4070" s="9" t="s">
        <v>7544</v>
      </c>
      <c r="B4070" s="9">
        <v>5.29434608E8</v>
      </c>
      <c r="C4070" s="9" t="s">
        <v>7545</v>
      </c>
      <c r="D4070" s="10">
        <v>45291.38418981482</v>
      </c>
      <c r="E4070" s="9" t="s">
        <v>7274</v>
      </c>
      <c r="F4070" s="9" t="s">
        <v>6366</v>
      </c>
      <c r="G4070" s="9" t="s">
        <v>3978</v>
      </c>
      <c r="H4070" s="9" t="s">
        <v>6972</v>
      </c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</row>
    <row r="4071">
      <c r="A4071" s="11" t="s">
        <v>7546</v>
      </c>
      <c r="B4071" s="9">
        <v>5.09342773E8</v>
      </c>
      <c r="C4071" s="9" t="s">
        <v>7547</v>
      </c>
      <c r="D4071" s="10">
        <v>45291.43386574074</v>
      </c>
      <c r="E4071" s="9" t="s">
        <v>7276</v>
      </c>
      <c r="F4071" s="9" t="s">
        <v>6358</v>
      </c>
      <c r="G4071" s="9" t="s">
        <v>6738</v>
      </c>
      <c r="H4071" s="9" t="s">
        <v>6739</v>
      </c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</row>
    <row r="4072">
      <c r="A4072" s="9" t="s">
        <v>7542</v>
      </c>
      <c r="B4072" s="9">
        <v>9.19083338776E11</v>
      </c>
      <c r="C4072" s="9" t="s">
        <v>7543</v>
      </c>
      <c r="D4072" s="10">
        <v>45291.44603009259</v>
      </c>
      <c r="E4072" s="9" t="s">
        <v>7276</v>
      </c>
      <c r="F4072" s="9" t="s">
        <v>6358</v>
      </c>
      <c r="G4072" s="9" t="s">
        <v>6738</v>
      </c>
      <c r="H4072" s="9" t="s">
        <v>6739</v>
      </c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</row>
    <row r="4073">
      <c r="A4073" s="11" t="s">
        <v>6341</v>
      </c>
      <c r="B4073" s="9">
        <v>5.42655905E8</v>
      </c>
      <c r="C4073" s="9" t="s">
        <v>6342</v>
      </c>
      <c r="D4073" s="10">
        <v>45291.45858796296</v>
      </c>
      <c r="E4073" s="9" t="s">
        <v>7274</v>
      </c>
      <c r="F4073" s="9" t="s">
        <v>6366</v>
      </c>
      <c r="G4073" s="9" t="s">
        <v>3978</v>
      </c>
      <c r="H4073" s="9" t="s">
        <v>6972</v>
      </c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</row>
    <row r="4074">
      <c r="A4074" s="11" t="s">
        <v>7548</v>
      </c>
      <c r="B4074" s="9">
        <v>5.23096099E8</v>
      </c>
      <c r="C4074" s="9" t="s">
        <v>7549</v>
      </c>
      <c r="D4074" s="10">
        <v>45291.49655092593</v>
      </c>
      <c r="E4074" s="9" t="s">
        <v>7274</v>
      </c>
      <c r="F4074" s="9" t="s">
        <v>6366</v>
      </c>
      <c r="G4074" s="9" t="s">
        <v>3978</v>
      </c>
      <c r="H4074" s="9" t="s">
        <v>6981</v>
      </c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</row>
    <row r="4075">
      <c r="A4075" s="11" t="s">
        <v>7550</v>
      </c>
      <c r="B4075" s="9">
        <v>5.26734141E8</v>
      </c>
      <c r="C4075" s="9" t="s">
        <v>7551</v>
      </c>
      <c r="D4075" s="10">
        <v>45291.49869212963</v>
      </c>
      <c r="E4075" s="9" t="s">
        <v>7276</v>
      </c>
      <c r="F4075" s="9" t="s">
        <v>6358</v>
      </c>
      <c r="G4075" s="9" t="s">
        <v>6738</v>
      </c>
      <c r="H4075" s="9" t="s">
        <v>6560</v>
      </c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</row>
    <row r="4076">
      <c r="A4076" s="9" t="s">
        <v>7552</v>
      </c>
      <c r="B4076" s="9">
        <v>5.45242262E8</v>
      </c>
      <c r="C4076" s="9" t="s">
        <v>7553</v>
      </c>
      <c r="D4076" s="10">
        <v>45291.519270833334</v>
      </c>
      <c r="E4076" s="9" t="s">
        <v>7276</v>
      </c>
      <c r="F4076" s="9" t="s">
        <v>6358</v>
      </c>
      <c r="G4076" s="9" t="s">
        <v>17</v>
      </c>
      <c r="H4076" s="9" t="s">
        <v>6560</v>
      </c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</row>
    <row r="4077">
      <c r="A4077" s="11" t="s">
        <v>7554</v>
      </c>
      <c r="B4077" s="9">
        <v>5.02336554E8</v>
      </c>
      <c r="C4077" s="9" t="s">
        <v>7555</v>
      </c>
      <c r="D4077" s="10">
        <v>45291.52239583333</v>
      </c>
      <c r="E4077" s="9" t="s">
        <v>7276</v>
      </c>
      <c r="F4077" s="9" t="s">
        <v>6358</v>
      </c>
      <c r="G4077" s="9" t="s">
        <v>3978</v>
      </c>
      <c r="H4077" s="9" t="s">
        <v>6589</v>
      </c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</row>
    <row r="4078">
      <c r="A4078" s="9" t="s">
        <v>7556</v>
      </c>
      <c r="B4078" s="9">
        <v>5.25455205E8</v>
      </c>
      <c r="C4078" s="9" t="s">
        <v>7557</v>
      </c>
      <c r="D4078" s="10">
        <v>45291.52515046296</v>
      </c>
      <c r="E4078" s="9" t="s">
        <v>7274</v>
      </c>
      <c r="F4078" s="9" t="s">
        <v>6366</v>
      </c>
      <c r="G4078" s="9" t="s">
        <v>3978</v>
      </c>
      <c r="H4078" s="9" t="s">
        <v>6981</v>
      </c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</row>
    <row r="4079">
      <c r="A4079" s="9" t="s">
        <v>7558</v>
      </c>
      <c r="B4079" s="9">
        <v>5.49539905E8</v>
      </c>
      <c r="C4079" s="9" t="s">
        <v>7559</v>
      </c>
      <c r="D4079" s="10">
        <v>45291.572743055556</v>
      </c>
      <c r="E4079" s="9" t="s">
        <v>7276</v>
      </c>
      <c r="F4079" s="9" t="s">
        <v>6358</v>
      </c>
      <c r="G4079" s="9" t="s">
        <v>17</v>
      </c>
      <c r="H4079" s="9" t="s">
        <v>6560</v>
      </c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</row>
    <row r="4080">
      <c r="A4080" s="9" t="s">
        <v>7560</v>
      </c>
      <c r="B4080" s="9">
        <v>5.33335963E8</v>
      </c>
      <c r="C4080" s="9" t="s">
        <v>7561</v>
      </c>
      <c r="D4080" s="10">
        <v>45291.58421296296</v>
      </c>
      <c r="E4080" s="9" t="s">
        <v>7274</v>
      </c>
      <c r="F4080" s="9" t="s">
        <v>6366</v>
      </c>
      <c r="G4080" s="9" t="s">
        <v>3978</v>
      </c>
      <c r="H4080" s="9" t="s">
        <v>6972</v>
      </c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</row>
    <row r="4081">
      <c r="A4081" s="9" t="s">
        <v>7562</v>
      </c>
      <c r="B4081" s="9">
        <v>5.55563087E8</v>
      </c>
      <c r="C4081" s="9" t="s">
        <v>7563</v>
      </c>
      <c r="D4081" s="10">
        <v>45291.59559027778</v>
      </c>
      <c r="E4081" s="9" t="s">
        <v>7274</v>
      </c>
      <c r="F4081" s="9" t="s">
        <v>6366</v>
      </c>
      <c r="G4081" s="9" t="s">
        <v>3978</v>
      </c>
      <c r="H4081" s="9" t="s">
        <v>6981</v>
      </c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</row>
    <row r="4082">
      <c r="A4082" s="11" t="s">
        <v>7564</v>
      </c>
      <c r="B4082" s="9">
        <v>5.07033337E8</v>
      </c>
      <c r="C4082" s="9" t="s">
        <v>7565</v>
      </c>
      <c r="D4082" s="10">
        <v>45291.59908564815</v>
      </c>
      <c r="E4082" s="9" t="s">
        <v>7276</v>
      </c>
      <c r="F4082" s="9" t="s">
        <v>6358</v>
      </c>
      <c r="G4082" s="9" t="s">
        <v>3978</v>
      </c>
      <c r="H4082" s="9" t="s">
        <v>6589</v>
      </c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</row>
    <row r="4083">
      <c r="A4083" s="9" t="s">
        <v>7566</v>
      </c>
      <c r="B4083" s="9">
        <v>5.04666961E8</v>
      </c>
      <c r="C4083" s="9" t="s">
        <v>7567</v>
      </c>
      <c r="D4083" s="10">
        <v>45291.613657407404</v>
      </c>
      <c r="E4083" s="9" t="s">
        <v>7274</v>
      </c>
      <c r="F4083" s="9" t="s">
        <v>6366</v>
      </c>
      <c r="G4083" s="9" t="s">
        <v>3978</v>
      </c>
      <c r="H4083" s="9" t="s">
        <v>6981</v>
      </c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</row>
    <row r="4084">
      <c r="A4084" s="11" t="s">
        <v>7568</v>
      </c>
      <c r="B4084" s="9">
        <v>5.07129279E8</v>
      </c>
      <c r="C4084" s="9" t="s">
        <v>7569</v>
      </c>
      <c r="D4084" s="10">
        <v>45291.64429398148</v>
      </c>
      <c r="E4084" s="9" t="s">
        <v>7276</v>
      </c>
      <c r="F4084" s="9" t="s">
        <v>6358</v>
      </c>
      <c r="G4084" s="9" t="s">
        <v>6738</v>
      </c>
      <c r="H4084" s="9" t="s">
        <v>6739</v>
      </c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</row>
    <row r="4085">
      <c r="A4085" s="11" t="s">
        <v>7570</v>
      </c>
      <c r="B4085" s="9">
        <v>5.35270907E8</v>
      </c>
      <c r="C4085" s="9" t="s">
        <v>7571</v>
      </c>
      <c r="D4085" s="10">
        <v>45291.68378472222</v>
      </c>
      <c r="E4085" s="9" t="s">
        <v>7276</v>
      </c>
      <c r="F4085" s="9" t="s">
        <v>6358</v>
      </c>
      <c r="G4085" s="9" t="s">
        <v>17</v>
      </c>
      <c r="H4085" s="9" t="s">
        <v>6560</v>
      </c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</row>
    <row r="4086">
      <c r="A4086" s="9" t="s">
        <v>4575</v>
      </c>
      <c r="B4086" s="9">
        <v>5.49005238E8</v>
      </c>
      <c r="C4086" s="9" t="s">
        <v>4576</v>
      </c>
      <c r="D4086" s="10">
        <v>45291.689780092594</v>
      </c>
      <c r="E4086" s="9" t="s">
        <v>7274</v>
      </c>
      <c r="F4086" s="9" t="s">
        <v>6366</v>
      </c>
      <c r="G4086" s="9" t="s">
        <v>3978</v>
      </c>
      <c r="H4086" s="9" t="s">
        <v>6981</v>
      </c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</row>
    <row r="4087">
      <c r="A4087" s="9" t="s">
        <v>7572</v>
      </c>
      <c r="B4087" s="9">
        <v>5.42534436E8</v>
      </c>
      <c r="C4087" s="9" t="s">
        <v>7573</v>
      </c>
      <c r="D4087" s="10">
        <v>45291.69231481481</v>
      </c>
      <c r="E4087" s="9" t="s">
        <v>7276</v>
      </c>
      <c r="F4087" s="9" t="s">
        <v>6358</v>
      </c>
      <c r="G4087" s="9" t="s">
        <v>5005</v>
      </c>
      <c r="H4087" s="9" t="s">
        <v>6381</v>
      </c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</row>
    <row r="4088">
      <c r="A4088" s="9" t="s">
        <v>7574</v>
      </c>
      <c r="B4088" s="9">
        <v>5.09780026E8</v>
      </c>
      <c r="C4088" s="9" t="s">
        <v>7575</v>
      </c>
      <c r="D4088" s="10">
        <v>45291.69726851852</v>
      </c>
      <c r="E4088" s="9" t="s">
        <v>7274</v>
      </c>
      <c r="F4088" s="9" t="s">
        <v>6366</v>
      </c>
      <c r="G4088" s="9" t="s">
        <v>17</v>
      </c>
      <c r="H4088" s="9" t="s">
        <v>6766</v>
      </c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</row>
    <row r="4089">
      <c r="A4089" s="11" t="s">
        <v>7576</v>
      </c>
      <c r="B4089" s="9">
        <v>5.43201939E8</v>
      </c>
      <c r="C4089" s="9" t="s">
        <v>7577</v>
      </c>
      <c r="D4089" s="10">
        <v>45291.710439814815</v>
      </c>
      <c r="E4089" s="9" t="s">
        <v>7276</v>
      </c>
      <c r="F4089" s="9" t="s">
        <v>6358</v>
      </c>
      <c r="G4089" s="9" t="s">
        <v>3978</v>
      </c>
      <c r="H4089" s="9" t="s">
        <v>6589</v>
      </c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</row>
    <row r="4090">
      <c r="A4090" s="9" t="s">
        <v>7578</v>
      </c>
      <c r="B4090" s="9">
        <v>5.28983298E8</v>
      </c>
      <c r="C4090" s="9" t="s">
        <v>7579</v>
      </c>
      <c r="D4090" s="10">
        <v>45291.738125</v>
      </c>
      <c r="E4090" s="9" t="s">
        <v>7276</v>
      </c>
      <c r="F4090" s="9" t="s">
        <v>6358</v>
      </c>
      <c r="G4090" s="9" t="s">
        <v>5005</v>
      </c>
      <c r="H4090" s="9" t="s">
        <v>6589</v>
      </c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</row>
    <row r="4091">
      <c r="A4091" s="11" t="s">
        <v>7580</v>
      </c>
      <c r="B4091" s="9">
        <v>5.09301663E8</v>
      </c>
      <c r="C4091" s="9" t="s">
        <v>7581</v>
      </c>
      <c r="D4091" s="10">
        <v>45291.7518287037</v>
      </c>
      <c r="E4091" s="9" t="s">
        <v>7274</v>
      </c>
      <c r="F4091" s="9" t="s">
        <v>6366</v>
      </c>
      <c r="G4091" s="9" t="s">
        <v>2491</v>
      </c>
      <c r="H4091" s="9" t="s">
        <v>6972</v>
      </c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</row>
    <row r="4092">
      <c r="A4092" s="9" t="s">
        <v>7582</v>
      </c>
      <c r="B4092" s="9">
        <v>5.49451254E8</v>
      </c>
      <c r="C4092" s="9" t="s">
        <v>7583</v>
      </c>
      <c r="D4092" s="10">
        <v>45291.772314814814</v>
      </c>
      <c r="E4092" s="9" t="s">
        <v>7274</v>
      </c>
      <c r="F4092" s="9" t="s">
        <v>6366</v>
      </c>
      <c r="G4092" s="9" t="s">
        <v>2491</v>
      </c>
      <c r="H4092" s="9" t="s">
        <v>6732</v>
      </c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</row>
    <row r="4093">
      <c r="A4093" s="11" t="s">
        <v>7584</v>
      </c>
      <c r="B4093" s="9">
        <v>5.42353373E8</v>
      </c>
      <c r="C4093" s="9" t="s">
        <v>7585</v>
      </c>
      <c r="D4093" s="10">
        <v>45291.78917824074</v>
      </c>
      <c r="E4093" s="9" t="s">
        <v>7276</v>
      </c>
      <c r="F4093" s="9" t="s">
        <v>6358</v>
      </c>
      <c r="G4093" s="9" t="s">
        <v>6738</v>
      </c>
      <c r="H4093" s="9" t="s">
        <v>6560</v>
      </c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</row>
    <row r="4094">
      <c r="A4094" s="9" t="s">
        <v>7586</v>
      </c>
      <c r="B4094" s="9">
        <v>5.44433155E8</v>
      </c>
      <c r="C4094" s="9" t="s">
        <v>7587</v>
      </c>
      <c r="D4094" s="10">
        <v>45291.79797453704</v>
      </c>
      <c r="E4094" s="9" t="s">
        <v>7274</v>
      </c>
      <c r="F4094" s="9" t="s">
        <v>6366</v>
      </c>
      <c r="G4094" s="9" t="s">
        <v>17</v>
      </c>
      <c r="H4094" s="9" t="s">
        <v>6766</v>
      </c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</row>
    <row r="4095">
      <c r="A4095" s="9" t="s">
        <v>5062</v>
      </c>
      <c r="B4095" s="9">
        <v>5.4464706E8</v>
      </c>
      <c r="C4095" s="9" t="s">
        <v>5063</v>
      </c>
      <c r="D4095" s="10">
        <v>45291.81978009259</v>
      </c>
      <c r="E4095" s="9" t="s">
        <v>7274</v>
      </c>
      <c r="F4095" s="9"/>
      <c r="G4095" s="9"/>
      <c r="H4095" s="9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</row>
    <row r="4096">
      <c r="A4096" s="9" t="s">
        <v>1738</v>
      </c>
      <c r="B4096" s="9">
        <v>5.02833323E8</v>
      </c>
      <c r="C4096" s="9" t="s">
        <v>1739</v>
      </c>
      <c r="D4096" s="10">
        <v>45291.82824074074</v>
      </c>
      <c r="E4096" s="9" t="s">
        <v>7276</v>
      </c>
      <c r="F4096" s="9" t="s">
        <v>6358</v>
      </c>
      <c r="G4096" s="9" t="s">
        <v>6738</v>
      </c>
      <c r="H4096" s="9" t="s">
        <v>6560</v>
      </c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</row>
    <row r="4097">
      <c r="A4097" s="9" t="s">
        <v>7588</v>
      </c>
      <c r="B4097" s="9">
        <v>5.86100026E8</v>
      </c>
      <c r="C4097" s="9" t="s">
        <v>7589</v>
      </c>
      <c r="D4097" s="10">
        <v>45291.85770833334</v>
      </c>
      <c r="E4097" s="9" t="s">
        <v>7274</v>
      </c>
      <c r="F4097" s="9" t="s">
        <v>6366</v>
      </c>
      <c r="G4097" s="9" t="s">
        <v>3978</v>
      </c>
      <c r="H4097" s="9" t="s">
        <v>6981</v>
      </c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</row>
    <row r="4098">
      <c r="A4098" s="9" t="s">
        <v>3764</v>
      </c>
      <c r="B4098" s="9">
        <v>5.86003629E8</v>
      </c>
      <c r="C4098" s="9" t="s">
        <v>3765</v>
      </c>
      <c r="D4098" s="10">
        <v>45291.89761574074</v>
      </c>
      <c r="E4098" s="9" t="s">
        <v>7274</v>
      </c>
      <c r="F4098" s="9" t="s">
        <v>6366</v>
      </c>
      <c r="G4098" s="9" t="s">
        <v>3978</v>
      </c>
      <c r="H4098" s="9" t="s">
        <v>6972</v>
      </c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</row>
    <row r="4099">
      <c r="A4099" s="11" t="s">
        <v>7590</v>
      </c>
      <c r="B4099" s="9">
        <v>5.28126029E8</v>
      </c>
      <c r="C4099" s="9" t="s">
        <v>7591</v>
      </c>
      <c r="D4099" s="10">
        <v>45291.93670138889</v>
      </c>
      <c r="E4099" s="9" t="s">
        <v>7276</v>
      </c>
      <c r="F4099" s="9" t="s">
        <v>6358</v>
      </c>
      <c r="G4099" s="9" t="s">
        <v>6738</v>
      </c>
      <c r="H4099" s="9" t="s">
        <v>6560</v>
      </c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</row>
    <row r="4100">
      <c r="A4100" s="9" t="s">
        <v>7592</v>
      </c>
      <c r="B4100" s="9">
        <v>5.08557766E8</v>
      </c>
      <c r="C4100" s="9" t="s">
        <v>7593</v>
      </c>
      <c r="D4100" s="10">
        <v>45291.97615740741</v>
      </c>
      <c r="E4100" s="9" t="s">
        <v>7276</v>
      </c>
      <c r="F4100" s="9" t="s">
        <v>6358</v>
      </c>
      <c r="G4100" s="9" t="s">
        <v>3978</v>
      </c>
      <c r="H4100" s="9" t="s">
        <v>6359</v>
      </c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</row>
    <row r="4101">
      <c r="A4101" s="9" t="s">
        <v>7594</v>
      </c>
      <c r="B4101" s="9">
        <v>5.25951008E8</v>
      </c>
      <c r="C4101" s="9" t="s">
        <v>7595</v>
      </c>
      <c r="D4101" s="10">
        <v>45291.976689814815</v>
      </c>
      <c r="E4101" s="9" t="s">
        <v>7274</v>
      </c>
      <c r="F4101" s="9" t="s">
        <v>6366</v>
      </c>
      <c r="G4101" s="9" t="s">
        <v>17</v>
      </c>
      <c r="H4101" s="9" t="s">
        <v>6766</v>
      </c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</row>
    <row r="4102">
      <c r="A4102" s="11" t="s">
        <v>7596</v>
      </c>
      <c r="B4102" s="9">
        <v>5.02202312E8</v>
      </c>
      <c r="C4102" s="9" t="s">
        <v>3045</v>
      </c>
      <c r="D4102" s="10">
        <v>45292.59898148148</v>
      </c>
      <c r="E4102" s="9" t="s">
        <v>7597</v>
      </c>
      <c r="F4102" s="9"/>
      <c r="G4102" s="9"/>
      <c r="H4102" s="9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</row>
    <row r="4103">
      <c r="A4103" s="11" t="s">
        <v>7272</v>
      </c>
      <c r="B4103" s="9">
        <v>5.02203031E8</v>
      </c>
      <c r="C4103" s="9" t="s">
        <v>440</v>
      </c>
      <c r="D4103" s="10">
        <v>45292.60078703704</v>
      </c>
      <c r="E4103" s="9" t="s">
        <v>7597</v>
      </c>
      <c r="F4103" s="9"/>
      <c r="G4103" s="9"/>
      <c r="H4103" s="9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</row>
    <row r="4104">
      <c r="A4104" s="11" t="s">
        <v>7598</v>
      </c>
      <c r="B4104" s="9">
        <v>5.02203231E8</v>
      </c>
      <c r="C4104" s="9" t="s">
        <v>442</v>
      </c>
      <c r="D4104" s="10">
        <v>45292.60543981481</v>
      </c>
      <c r="E4104" s="9" t="s">
        <v>7599</v>
      </c>
      <c r="F4104" s="9"/>
      <c r="G4104" s="9"/>
      <c r="H4104" s="9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</row>
    <row r="4105">
      <c r="A4105" s="11" t="s">
        <v>7600</v>
      </c>
      <c r="B4105" s="9">
        <v>5.02203011E8</v>
      </c>
      <c r="C4105" s="9" t="s">
        <v>867</v>
      </c>
      <c r="D4105" s="10">
        <v>45292.606828703705</v>
      </c>
      <c r="E4105" s="9" t="s">
        <v>7599</v>
      </c>
      <c r="F4105" s="9"/>
      <c r="G4105" s="9"/>
      <c r="H4105" s="9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</row>
    <row r="4106">
      <c r="A4106" s="11" t="s">
        <v>6322</v>
      </c>
      <c r="B4106" s="9">
        <v>5.02203012E8</v>
      </c>
      <c r="C4106" s="9" t="s">
        <v>6724</v>
      </c>
      <c r="D4106" s="10">
        <v>45292.678611111114</v>
      </c>
      <c r="E4106" s="9" t="s">
        <v>7601</v>
      </c>
      <c r="F4106" s="9"/>
      <c r="G4106" s="9"/>
      <c r="H4106" s="9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</row>
    <row r="4107">
      <c r="A4107" s="11" t="s">
        <v>7602</v>
      </c>
      <c r="B4107" s="9">
        <v>5.02203066E8</v>
      </c>
      <c r="C4107" s="9" t="s">
        <v>4830</v>
      </c>
      <c r="D4107" s="10">
        <v>45292.680185185185</v>
      </c>
      <c r="E4107" s="9" t="s">
        <v>7601</v>
      </c>
      <c r="F4107" s="9"/>
      <c r="G4107" s="9"/>
      <c r="H4107" s="9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</row>
    <row r="4108">
      <c r="A4108" s="11" t="s">
        <v>7603</v>
      </c>
      <c r="B4108" s="9">
        <v>5.02203111E8</v>
      </c>
      <c r="C4108" s="9" t="s">
        <v>3045</v>
      </c>
      <c r="D4108" s="10">
        <v>45293.522511574076</v>
      </c>
      <c r="E4108" s="9" t="s">
        <v>7604</v>
      </c>
      <c r="F4108" s="9"/>
      <c r="G4108" s="9"/>
      <c r="H4108" s="9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</row>
    <row r="4109">
      <c r="A4109" s="9" t="s">
        <v>606</v>
      </c>
      <c r="B4109" s="9">
        <v>0.0</v>
      </c>
      <c r="C4109" s="9" t="s">
        <v>607</v>
      </c>
      <c r="D4109" s="10">
        <v>45293.526087962964</v>
      </c>
      <c r="E4109" s="9" t="s">
        <v>7604</v>
      </c>
      <c r="F4109" s="9"/>
      <c r="G4109" s="9"/>
      <c r="H4109" s="9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</row>
    <row r="4110">
      <c r="A4110" s="11" t="s">
        <v>7605</v>
      </c>
      <c r="B4110" s="9">
        <v>5.02203011E8</v>
      </c>
      <c r="C4110" s="9" t="s">
        <v>867</v>
      </c>
      <c r="D4110" s="10">
        <v>45293.527604166666</v>
      </c>
      <c r="E4110" s="9" t="s">
        <v>7604</v>
      </c>
      <c r="F4110" s="9"/>
      <c r="G4110" s="9"/>
      <c r="H4110" s="9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</row>
    <row r="4111">
      <c r="A4111" s="9" t="s">
        <v>7606</v>
      </c>
      <c r="B4111" s="9">
        <v>5.27310107E8</v>
      </c>
      <c r="C4111" s="9" t="s">
        <v>7607</v>
      </c>
      <c r="D4111" s="10">
        <v>45293.5803125</v>
      </c>
      <c r="E4111" s="9" t="s">
        <v>7604</v>
      </c>
      <c r="F4111" s="9" t="s">
        <v>7608</v>
      </c>
      <c r="G4111" s="9" t="s">
        <v>17</v>
      </c>
      <c r="H4111" s="9" t="s">
        <v>7609</v>
      </c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</row>
    <row r="4112">
      <c r="A4112" s="11" t="s">
        <v>7610</v>
      </c>
      <c r="B4112" s="9">
        <v>5.27899006E8</v>
      </c>
      <c r="C4112" s="9" t="s">
        <v>7611</v>
      </c>
      <c r="D4112" s="10">
        <v>45293.66</v>
      </c>
      <c r="E4112" s="9" t="s">
        <v>7604</v>
      </c>
      <c r="F4112" s="9" t="s">
        <v>7608</v>
      </c>
      <c r="G4112" s="9" t="s">
        <v>5005</v>
      </c>
      <c r="H4112" s="9" t="s">
        <v>7612</v>
      </c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</row>
    <row r="4113">
      <c r="A4113" s="9" t="s">
        <v>7613</v>
      </c>
      <c r="B4113" s="9">
        <v>5.43447802E8</v>
      </c>
      <c r="C4113" s="9" t="s">
        <v>7614</v>
      </c>
      <c r="D4113" s="10">
        <v>45293.718564814815</v>
      </c>
      <c r="E4113" s="9" t="s">
        <v>7604</v>
      </c>
      <c r="F4113" s="9" t="s">
        <v>7608</v>
      </c>
      <c r="G4113" s="9" t="s">
        <v>7615</v>
      </c>
      <c r="H4113" s="9" t="s">
        <v>7609</v>
      </c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</row>
    <row r="4114">
      <c r="A4114" s="9" t="s">
        <v>2149</v>
      </c>
      <c r="B4114" s="9">
        <v>5.26129557E8</v>
      </c>
      <c r="C4114" s="9" t="s">
        <v>7616</v>
      </c>
      <c r="D4114" s="10">
        <v>45293.74707175926</v>
      </c>
      <c r="E4114" s="9" t="s">
        <v>7276</v>
      </c>
      <c r="F4114" s="9" t="s">
        <v>6358</v>
      </c>
      <c r="G4114" s="9" t="s">
        <v>17</v>
      </c>
      <c r="H4114" s="9" t="s">
        <v>6560</v>
      </c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</row>
    <row r="4115">
      <c r="A4115" s="11" t="s">
        <v>7617</v>
      </c>
      <c r="B4115" s="9">
        <v>5.45564641E8</v>
      </c>
      <c r="C4115" s="9" t="s">
        <v>7618</v>
      </c>
      <c r="D4115" s="10">
        <v>45293.74732638889</v>
      </c>
      <c r="E4115" s="9" t="s">
        <v>7604</v>
      </c>
      <c r="F4115" s="9" t="s">
        <v>7608</v>
      </c>
      <c r="G4115" s="9" t="s">
        <v>17</v>
      </c>
      <c r="H4115" s="9" t="s">
        <v>7609</v>
      </c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</row>
    <row r="4116">
      <c r="A4116" s="11" t="s">
        <v>7619</v>
      </c>
      <c r="B4116" s="9">
        <v>5.34243131E8</v>
      </c>
      <c r="C4116" s="9" t="s">
        <v>7620</v>
      </c>
      <c r="D4116" s="10">
        <v>45293.77616898148</v>
      </c>
      <c r="E4116" s="9" t="s">
        <v>7604</v>
      </c>
      <c r="F4116" s="9" t="s">
        <v>7608</v>
      </c>
      <c r="G4116" s="9" t="s">
        <v>17</v>
      </c>
      <c r="H4116" s="9" t="s">
        <v>7609</v>
      </c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</row>
    <row r="4117">
      <c r="A4117" s="11" t="s">
        <v>7621</v>
      </c>
      <c r="B4117" s="9">
        <v>5.24472518E8</v>
      </c>
      <c r="C4117" s="9" t="s">
        <v>7622</v>
      </c>
      <c r="D4117" s="10">
        <v>45293.818761574075</v>
      </c>
      <c r="E4117" s="9" t="s">
        <v>7604</v>
      </c>
      <c r="F4117" s="9" t="s">
        <v>7608</v>
      </c>
      <c r="G4117" s="9" t="s">
        <v>17</v>
      </c>
      <c r="H4117" s="9" t="s">
        <v>7609</v>
      </c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</row>
    <row r="4118">
      <c r="A4118" s="9" t="s">
        <v>7623</v>
      </c>
      <c r="B4118" s="9">
        <v>5.44407366E8</v>
      </c>
      <c r="C4118" s="9" t="s">
        <v>7624</v>
      </c>
      <c r="D4118" s="10">
        <v>45293.88997685185</v>
      </c>
      <c r="E4118" s="9" t="s">
        <v>7604</v>
      </c>
      <c r="F4118" s="9" t="s">
        <v>7608</v>
      </c>
      <c r="G4118" s="9" t="s">
        <v>17</v>
      </c>
      <c r="H4118" s="9" t="s">
        <v>7609</v>
      </c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</row>
    <row r="4119">
      <c r="A4119" s="9" t="s">
        <v>7625</v>
      </c>
      <c r="B4119" s="9">
        <v>5.0577898E8</v>
      </c>
      <c r="C4119" s="9" t="s">
        <v>87</v>
      </c>
      <c r="D4119" s="10">
        <v>45293.94501157408</v>
      </c>
      <c r="E4119" s="9" t="s">
        <v>7604</v>
      </c>
      <c r="F4119" s="9" t="s">
        <v>7608</v>
      </c>
      <c r="G4119" s="9" t="s">
        <v>17</v>
      </c>
      <c r="H4119" s="9" t="s">
        <v>7609</v>
      </c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</row>
    <row r="4120">
      <c r="A4120" s="9" t="s">
        <v>7626</v>
      </c>
      <c r="B4120" s="9">
        <v>5.46040616E8</v>
      </c>
      <c r="C4120" s="9" t="s">
        <v>7627</v>
      </c>
      <c r="D4120" s="10">
        <v>45293.95679398148</v>
      </c>
      <c r="E4120" s="9" t="s">
        <v>7604</v>
      </c>
      <c r="F4120" s="9" t="s">
        <v>7608</v>
      </c>
      <c r="G4120" s="9" t="s">
        <v>17</v>
      </c>
      <c r="H4120" s="9" t="s">
        <v>7609</v>
      </c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</row>
    <row r="4121">
      <c r="A4121" s="9" t="s">
        <v>7628</v>
      </c>
      <c r="B4121" s="9">
        <v>5.84264915E8</v>
      </c>
      <c r="C4121" s="9" t="s">
        <v>7629</v>
      </c>
      <c r="D4121" s="10">
        <v>45294.02091435185</v>
      </c>
      <c r="E4121" s="9" t="s">
        <v>7604</v>
      </c>
      <c r="F4121" s="9" t="s">
        <v>7608</v>
      </c>
      <c r="G4121" s="9" t="s">
        <v>3978</v>
      </c>
      <c r="H4121" s="9" t="s">
        <v>7609</v>
      </c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</row>
    <row r="4122">
      <c r="A4122" s="11" t="s">
        <v>7630</v>
      </c>
      <c r="B4122" s="9">
        <v>5.06231654E8</v>
      </c>
      <c r="C4122" s="9" t="s">
        <v>7631</v>
      </c>
      <c r="D4122" s="10">
        <v>45294.0525</v>
      </c>
      <c r="E4122" s="9" t="s">
        <v>7604</v>
      </c>
      <c r="F4122" s="9" t="s">
        <v>7608</v>
      </c>
      <c r="G4122" s="9" t="s">
        <v>17</v>
      </c>
      <c r="H4122" s="9" t="s">
        <v>7609</v>
      </c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</row>
    <row r="4123">
      <c r="A4123" s="9" t="s">
        <v>7632</v>
      </c>
      <c r="B4123" s="9">
        <v>5.49309092E8</v>
      </c>
      <c r="C4123" s="9" t="s">
        <v>7633</v>
      </c>
      <c r="D4123" s="10">
        <v>45294.087789351855</v>
      </c>
      <c r="E4123" s="9" t="s">
        <v>7604</v>
      </c>
      <c r="F4123" s="9" t="s">
        <v>7608</v>
      </c>
      <c r="G4123" s="9" t="s">
        <v>17</v>
      </c>
      <c r="H4123" s="9" t="s">
        <v>7609</v>
      </c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</row>
    <row r="4124">
      <c r="A4124" s="9" t="s">
        <v>7634</v>
      </c>
      <c r="B4124" s="9">
        <v>5.08362867E8</v>
      </c>
      <c r="C4124" s="9" t="s">
        <v>7635</v>
      </c>
      <c r="D4124" s="10">
        <v>45294.26665509259</v>
      </c>
      <c r="E4124" s="9" t="s">
        <v>7604</v>
      </c>
      <c r="F4124" s="9" t="s">
        <v>7608</v>
      </c>
      <c r="G4124" s="9" t="s">
        <v>3978</v>
      </c>
      <c r="H4124" s="9" t="s">
        <v>7612</v>
      </c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</row>
    <row r="4125">
      <c r="A4125" s="9" t="s">
        <v>7636</v>
      </c>
      <c r="B4125" s="9">
        <v>5.49258992E8</v>
      </c>
      <c r="C4125" s="9" t="s">
        <v>7637</v>
      </c>
      <c r="D4125" s="10">
        <v>45294.433344907404</v>
      </c>
      <c r="E4125" s="9" t="s">
        <v>7604</v>
      </c>
      <c r="F4125" s="9" t="s">
        <v>7608</v>
      </c>
      <c r="G4125" s="9" t="s">
        <v>17</v>
      </c>
      <c r="H4125" s="9" t="s">
        <v>7609</v>
      </c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</row>
    <row r="4126">
      <c r="A4126" s="11" t="s">
        <v>7638</v>
      </c>
      <c r="B4126" s="9">
        <v>5.02729694E8</v>
      </c>
      <c r="C4126" s="9" t="s">
        <v>7639</v>
      </c>
      <c r="D4126" s="10">
        <v>45294.6556712963</v>
      </c>
      <c r="E4126" s="9" t="s">
        <v>7604</v>
      </c>
      <c r="F4126" s="9" t="s">
        <v>7608</v>
      </c>
      <c r="G4126" s="9" t="s">
        <v>17</v>
      </c>
      <c r="H4126" s="9" t="s">
        <v>7609</v>
      </c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</row>
    <row r="4127">
      <c r="A4127" s="9" t="s">
        <v>7640</v>
      </c>
      <c r="B4127" s="9">
        <v>5.43157547E8</v>
      </c>
      <c r="C4127" s="9" t="s">
        <v>7641</v>
      </c>
      <c r="D4127" s="10">
        <v>45294.72144675926</v>
      </c>
      <c r="E4127" s="9" t="s">
        <v>7604</v>
      </c>
      <c r="F4127" s="9" t="s">
        <v>7608</v>
      </c>
      <c r="G4127" s="9" t="s">
        <v>7615</v>
      </c>
      <c r="H4127" s="9" t="s">
        <v>7609</v>
      </c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</row>
    <row r="4128">
      <c r="A4128" s="9" t="s">
        <v>599</v>
      </c>
      <c r="B4128" s="9">
        <v>5.26636281E8</v>
      </c>
      <c r="C4128" s="9" t="s">
        <v>600</v>
      </c>
      <c r="D4128" s="10">
        <v>45294.7690625</v>
      </c>
      <c r="E4128" s="9" t="s">
        <v>7604</v>
      </c>
      <c r="F4128" s="9" t="s">
        <v>7608</v>
      </c>
      <c r="G4128" s="9" t="s">
        <v>17</v>
      </c>
      <c r="H4128" s="9" t="s">
        <v>7609</v>
      </c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</row>
    <row r="4129">
      <c r="A4129" s="9" t="s">
        <v>7642</v>
      </c>
      <c r="B4129" s="9">
        <v>5.22880052E8</v>
      </c>
      <c r="C4129" s="9" t="s">
        <v>7643</v>
      </c>
      <c r="D4129" s="10">
        <v>45294.86491898148</v>
      </c>
      <c r="E4129" s="9" t="s">
        <v>7604</v>
      </c>
      <c r="F4129" s="9" t="s">
        <v>7608</v>
      </c>
      <c r="G4129" s="9" t="s">
        <v>17</v>
      </c>
      <c r="H4129" s="9" t="s">
        <v>7609</v>
      </c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</row>
    <row r="4130">
      <c r="A4130" s="11" t="s">
        <v>7644</v>
      </c>
      <c r="B4130" s="9">
        <v>5.59821935E8</v>
      </c>
      <c r="C4130" s="9" t="s">
        <v>7645</v>
      </c>
      <c r="D4130" s="10">
        <v>45295.60010416667</v>
      </c>
      <c r="E4130" s="9" t="s">
        <v>7604</v>
      </c>
      <c r="F4130" s="9" t="s">
        <v>7608</v>
      </c>
      <c r="G4130" s="9" t="s">
        <v>17</v>
      </c>
      <c r="H4130" s="9" t="s">
        <v>7609</v>
      </c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</row>
    <row r="4131">
      <c r="A4131" s="9" t="s">
        <v>7646</v>
      </c>
      <c r="B4131" s="9">
        <v>5.49491766E8</v>
      </c>
      <c r="C4131" s="9" t="s">
        <v>7647</v>
      </c>
      <c r="D4131" s="10">
        <v>45295.65981481481</v>
      </c>
      <c r="E4131" s="9" t="s">
        <v>7604</v>
      </c>
      <c r="F4131" s="9" t="s">
        <v>7608</v>
      </c>
      <c r="G4131" s="9" t="s">
        <v>17</v>
      </c>
      <c r="H4131" s="9" t="s">
        <v>7609</v>
      </c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</row>
    <row r="4132">
      <c r="A4132" s="9" t="s">
        <v>7648</v>
      </c>
      <c r="B4132" s="9">
        <v>5.42266843E8</v>
      </c>
      <c r="C4132" s="9" t="s">
        <v>7649</v>
      </c>
      <c r="D4132" s="10">
        <v>45295.95011574074</v>
      </c>
      <c r="E4132" s="9" t="s">
        <v>7604</v>
      </c>
      <c r="F4132" s="9" t="s">
        <v>7608</v>
      </c>
      <c r="G4132" s="9" t="s">
        <v>3978</v>
      </c>
      <c r="H4132" s="9" t="s">
        <v>7609</v>
      </c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</row>
    <row r="4133">
      <c r="A4133" s="9" t="s">
        <v>7650</v>
      </c>
      <c r="B4133" s="9">
        <v>5.59873577E8</v>
      </c>
      <c r="C4133" s="9" t="s">
        <v>7651</v>
      </c>
      <c r="D4133" s="10">
        <v>45296.05982638889</v>
      </c>
      <c r="E4133" s="9" t="s">
        <v>7604</v>
      </c>
      <c r="F4133" s="9" t="s">
        <v>7608</v>
      </c>
      <c r="G4133" s="9" t="s">
        <v>3978</v>
      </c>
      <c r="H4133" s="9" t="s">
        <v>7609</v>
      </c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</row>
    <row r="4134">
      <c r="A4134" s="9" t="s">
        <v>7652</v>
      </c>
      <c r="B4134" s="9">
        <v>5.56631068E8</v>
      </c>
      <c r="C4134" s="9" t="s">
        <v>7653</v>
      </c>
      <c r="D4134" s="10">
        <v>45296.40864583333</v>
      </c>
      <c r="E4134" s="9" t="s">
        <v>7604</v>
      </c>
      <c r="F4134" s="9" t="s">
        <v>7608</v>
      </c>
      <c r="G4134" s="9" t="s">
        <v>17</v>
      </c>
      <c r="H4134" s="9" t="s">
        <v>7609</v>
      </c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</row>
    <row r="4135">
      <c r="A4135" s="11" t="s">
        <v>7654</v>
      </c>
      <c r="B4135" s="9">
        <v>5.02685969E8</v>
      </c>
      <c r="C4135" s="9" t="s">
        <v>7655</v>
      </c>
      <c r="D4135" s="10">
        <v>45296.8725462963</v>
      </c>
      <c r="E4135" s="9" t="s">
        <v>7604</v>
      </c>
      <c r="F4135" s="9" t="s">
        <v>7608</v>
      </c>
      <c r="G4135" s="9" t="s">
        <v>3978</v>
      </c>
      <c r="H4135" s="9" t="s">
        <v>7609</v>
      </c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</row>
    <row r="4136">
      <c r="A4136" s="9" t="s">
        <v>7656</v>
      </c>
      <c r="B4136" s="9">
        <v>5.39881074E8</v>
      </c>
      <c r="C4136" s="9" t="s">
        <v>7657</v>
      </c>
      <c r="D4136" s="10">
        <v>45297.125</v>
      </c>
      <c r="E4136" s="9" t="s">
        <v>7604</v>
      </c>
      <c r="F4136" s="9" t="s">
        <v>7608</v>
      </c>
      <c r="G4136" s="9" t="s">
        <v>17</v>
      </c>
      <c r="H4136" s="9" t="s">
        <v>7609</v>
      </c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</row>
    <row r="4137">
      <c r="A4137" s="11" t="s">
        <v>7658</v>
      </c>
      <c r="B4137" s="9">
        <v>5.85589998E8</v>
      </c>
      <c r="C4137" s="9" t="s">
        <v>7659</v>
      </c>
      <c r="D4137" s="10">
        <v>45297.44832175926</v>
      </c>
      <c r="E4137" s="9" t="s">
        <v>7604</v>
      </c>
      <c r="F4137" s="9" t="s">
        <v>7608</v>
      </c>
      <c r="G4137" s="9" t="s">
        <v>17</v>
      </c>
      <c r="H4137" s="9" t="s">
        <v>7609</v>
      </c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</row>
    <row r="4138">
      <c r="A4138" s="9" t="s">
        <v>7660</v>
      </c>
      <c r="B4138" s="9">
        <v>5.06091294E8</v>
      </c>
      <c r="C4138" s="9" t="s">
        <v>7661</v>
      </c>
      <c r="D4138" s="10">
        <v>45297.64708333334</v>
      </c>
      <c r="E4138" s="9" t="s">
        <v>7604</v>
      </c>
      <c r="F4138" s="9" t="s">
        <v>7608</v>
      </c>
      <c r="G4138" s="9" t="s">
        <v>17</v>
      </c>
      <c r="H4138" s="9" t="s">
        <v>7609</v>
      </c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</row>
    <row r="4139">
      <c r="A4139" s="9" t="s">
        <v>7283</v>
      </c>
      <c r="B4139" s="9">
        <v>5.47889294E8</v>
      </c>
      <c r="C4139" s="9" t="s">
        <v>7284</v>
      </c>
      <c r="D4139" s="10">
        <v>45298.303622685184</v>
      </c>
      <c r="E4139" s="9" t="s">
        <v>7604</v>
      </c>
      <c r="F4139" s="9" t="s">
        <v>7608</v>
      </c>
      <c r="G4139" s="9" t="s">
        <v>17</v>
      </c>
      <c r="H4139" s="9" t="s">
        <v>7609</v>
      </c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</row>
    <row r="4140">
      <c r="A4140" s="11" t="s">
        <v>2034</v>
      </c>
      <c r="B4140" s="9">
        <v>5.47806155E8</v>
      </c>
      <c r="C4140" s="9" t="s">
        <v>7662</v>
      </c>
      <c r="D4140" s="10">
        <v>45298.67951388889</v>
      </c>
      <c r="E4140" s="9" t="s">
        <v>7604</v>
      </c>
      <c r="F4140" s="9" t="s">
        <v>7608</v>
      </c>
      <c r="G4140" s="9" t="s">
        <v>5005</v>
      </c>
      <c r="H4140" s="9" t="s">
        <v>7609</v>
      </c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</row>
    <row r="4141">
      <c r="A4141" s="9" t="s">
        <v>7663</v>
      </c>
      <c r="B4141" s="9">
        <v>5.49930095E8</v>
      </c>
      <c r="C4141" s="9" t="s">
        <v>7664</v>
      </c>
      <c r="D4141" s="10">
        <v>45298.745775462965</v>
      </c>
      <c r="E4141" s="9" t="s">
        <v>7604</v>
      </c>
      <c r="F4141" s="9" t="s">
        <v>7608</v>
      </c>
      <c r="G4141" s="9" t="s">
        <v>17</v>
      </c>
      <c r="H4141" s="9" t="s">
        <v>7612</v>
      </c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</row>
    <row r="4142">
      <c r="A4142" s="9" t="s">
        <v>4556</v>
      </c>
      <c r="B4142" s="9">
        <v>5.28126441E8</v>
      </c>
      <c r="C4142" s="9" t="s">
        <v>7665</v>
      </c>
      <c r="D4142" s="10">
        <v>45298.76342592593</v>
      </c>
      <c r="E4142" s="9" t="s">
        <v>7604</v>
      </c>
      <c r="F4142" s="9" t="s">
        <v>7608</v>
      </c>
      <c r="G4142" s="9" t="s">
        <v>3978</v>
      </c>
      <c r="H4142" s="9" t="s">
        <v>7609</v>
      </c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</row>
    <row r="4143">
      <c r="A4143" s="9" t="s">
        <v>7666</v>
      </c>
      <c r="B4143" s="9">
        <v>5.8736435E8</v>
      </c>
      <c r="C4143" s="9" t="s">
        <v>7667</v>
      </c>
      <c r="D4143" s="10">
        <v>45298.835439814815</v>
      </c>
      <c r="E4143" s="9" t="s">
        <v>7604</v>
      </c>
      <c r="F4143" s="9" t="s">
        <v>7608</v>
      </c>
      <c r="G4143" s="9" t="s">
        <v>7615</v>
      </c>
      <c r="H4143" s="9" t="s">
        <v>7609</v>
      </c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</row>
    <row r="4144">
      <c r="A4144" s="9" t="s">
        <v>7668</v>
      </c>
      <c r="B4144" s="9">
        <v>5.48299598E8</v>
      </c>
      <c r="C4144" s="9" t="s">
        <v>7669</v>
      </c>
      <c r="D4144" s="10">
        <v>45298.88533564815</v>
      </c>
      <c r="E4144" s="9" t="s">
        <v>7604</v>
      </c>
      <c r="F4144" s="9" t="s">
        <v>7608</v>
      </c>
      <c r="G4144" s="9" t="s">
        <v>17</v>
      </c>
      <c r="H4144" s="9" t="s">
        <v>7609</v>
      </c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</row>
    <row r="4145">
      <c r="A4145" s="9" t="s">
        <v>7670</v>
      </c>
      <c r="B4145" s="9">
        <v>5.25608604E8</v>
      </c>
      <c r="C4145" s="9" t="s">
        <v>7671</v>
      </c>
      <c r="D4145" s="10">
        <v>45298.943553240744</v>
      </c>
      <c r="E4145" s="9" t="s">
        <v>7604</v>
      </c>
      <c r="F4145" s="9" t="s">
        <v>7608</v>
      </c>
      <c r="G4145" s="9" t="s">
        <v>17</v>
      </c>
      <c r="H4145" s="9" t="s">
        <v>7612</v>
      </c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</row>
    <row r="4146">
      <c r="A4146" s="9" t="s">
        <v>6292</v>
      </c>
      <c r="B4146" s="9">
        <v>5.46998714E8</v>
      </c>
      <c r="C4146" s="9" t="s">
        <v>6293</v>
      </c>
      <c r="D4146" s="10">
        <v>45299.071701388886</v>
      </c>
      <c r="E4146" s="9" t="s">
        <v>7604</v>
      </c>
      <c r="F4146" s="9" t="s">
        <v>7608</v>
      </c>
      <c r="G4146" s="9" t="s">
        <v>17</v>
      </c>
      <c r="H4146" s="9" t="s">
        <v>7609</v>
      </c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</row>
    <row r="4147">
      <c r="A4147" s="11" t="s">
        <v>7672</v>
      </c>
      <c r="B4147" s="9">
        <v>5.28014209E8</v>
      </c>
      <c r="C4147" s="9" t="s">
        <v>7673</v>
      </c>
      <c r="D4147" s="10">
        <v>45299.12365740741</v>
      </c>
      <c r="E4147" s="9" t="s">
        <v>7604</v>
      </c>
      <c r="F4147" s="9" t="s">
        <v>7608</v>
      </c>
      <c r="G4147" s="9" t="s">
        <v>5005</v>
      </c>
      <c r="H4147" s="9" t="s">
        <v>7609</v>
      </c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</row>
    <row r="4148">
      <c r="A4148" s="9" t="s">
        <v>7674</v>
      </c>
      <c r="B4148" s="9">
        <v>5.06822959E8</v>
      </c>
      <c r="C4148" s="9" t="s">
        <v>7675</v>
      </c>
      <c r="D4148" s="10">
        <v>45299.381261574075</v>
      </c>
      <c r="E4148" s="9" t="s">
        <v>7604</v>
      </c>
      <c r="F4148" s="9" t="s">
        <v>7608</v>
      </c>
      <c r="G4148" s="9" t="s">
        <v>17</v>
      </c>
      <c r="H4148" s="9" t="s">
        <v>7612</v>
      </c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</row>
    <row r="4149">
      <c r="A4149" s="9" t="s">
        <v>7676</v>
      </c>
      <c r="B4149" s="9">
        <v>5.26360539E8</v>
      </c>
      <c r="C4149" s="9" t="s">
        <v>7677</v>
      </c>
      <c r="D4149" s="10">
        <v>45299.70006944444</v>
      </c>
      <c r="E4149" s="9" t="s">
        <v>7604</v>
      </c>
      <c r="F4149" s="9" t="s">
        <v>7608</v>
      </c>
      <c r="G4149" s="9" t="s">
        <v>3978</v>
      </c>
      <c r="H4149" s="9" t="s">
        <v>7609</v>
      </c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</row>
    <row r="4150">
      <c r="A4150" s="11" t="s">
        <v>7678</v>
      </c>
      <c r="B4150" s="9">
        <v>5.44471371E8</v>
      </c>
      <c r="C4150" s="9" t="s">
        <v>7679</v>
      </c>
      <c r="D4150" s="10">
        <v>45299.821122685185</v>
      </c>
      <c r="E4150" s="9" t="s">
        <v>7604</v>
      </c>
      <c r="F4150" s="9" t="s">
        <v>7608</v>
      </c>
      <c r="G4150" s="9" t="s">
        <v>17</v>
      </c>
      <c r="H4150" s="9" t="s">
        <v>7609</v>
      </c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</row>
    <row r="4151">
      <c r="A4151" s="9" t="s">
        <v>2135</v>
      </c>
      <c r="B4151" s="9">
        <v>5.33353688E8</v>
      </c>
      <c r="C4151" s="9" t="s">
        <v>2136</v>
      </c>
      <c r="D4151" s="10">
        <v>45299.87851851852</v>
      </c>
      <c r="E4151" s="9" t="s">
        <v>7604</v>
      </c>
      <c r="F4151" s="9" t="s">
        <v>7608</v>
      </c>
      <c r="G4151" s="9" t="s">
        <v>3978</v>
      </c>
      <c r="H4151" s="9" t="s">
        <v>7609</v>
      </c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</row>
    <row r="4152">
      <c r="A4152" s="11" t="s">
        <v>7680</v>
      </c>
      <c r="B4152" s="9">
        <v>5.45421587E8</v>
      </c>
      <c r="C4152" s="9" t="s">
        <v>7681</v>
      </c>
      <c r="D4152" s="10">
        <v>45299.907638888886</v>
      </c>
      <c r="E4152" s="9" t="s">
        <v>7604</v>
      </c>
      <c r="F4152" s="9" t="s">
        <v>7608</v>
      </c>
      <c r="G4152" s="9" t="s">
        <v>17</v>
      </c>
      <c r="H4152" s="9" t="s">
        <v>7609</v>
      </c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</row>
    <row r="4153">
      <c r="A4153" s="9" t="s">
        <v>7682</v>
      </c>
      <c r="B4153" s="9">
        <v>5.25520326E8</v>
      </c>
      <c r="C4153" s="9" t="s">
        <v>7683</v>
      </c>
      <c r="D4153" s="10">
        <v>45299.9894212963</v>
      </c>
      <c r="E4153" s="9" t="s">
        <v>7604</v>
      </c>
      <c r="F4153" s="9" t="s">
        <v>7608</v>
      </c>
      <c r="G4153" s="9" t="s">
        <v>3978</v>
      </c>
      <c r="H4153" s="9" t="s">
        <v>7609</v>
      </c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</row>
    <row r="4154">
      <c r="A4154" s="9" t="s">
        <v>7684</v>
      </c>
      <c r="B4154" s="9">
        <v>5.24798312E8</v>
      </c>
      <c r="C4154" s="9" t="s">
        <v>7685</v>
      </c>
      <c r="D4154" s="10">
        <v>45300.32685185185</v>
      </c>
      <c r="E4154" s="9" t="s">
        <v>7604</v>
      </c>
      <c r="F4154" s="9" t="s">
        <v>7608</v>
      </c>
      <c r="G4154" s="9" t="s">
        <v>17</v>
      </c>
      <c r="H4154" s="9" t="s">
        <v>7612</v>
      </c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</row>
    <row r="4155">
      <c r="A4155" s="11" t="s">
        <v>7686</v>
      </c>
      <c r="B4155" s="9">
        <v>5.22677761E8</v>
      </c>
      <c r="C4155" s="9" t="s">
        <v>7687</v>
      </c>
      <c r="D4155" s="10">
        <v>45300.440347222226</v>
      </c>
      <c r="E4155" s="9" t="s">
        <v>7604</v>
      </c>
      <c r="F4155" s="9" t="s">
        <v>7608</v>
      </c>
      <c r="G4155" s="9" t="s">
        <v>17</v>
      </c>
      <c r="H4155" s="9" t="s">
        <v>7609</v>
      </c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</row>
    <row r="4156">
      <c r="A4156" s="11" t="s">
        <v>7688</v>
      </c>
      <c r="B4156" s="9">
        <v>5.59503924E8</v>
      </c>
      <c r="C4156" s="9" t="s">
        <v>7689</v>
      </c>
      <c r="D4156" s="10">
        <v>45300.74818287037</v>
      </c>
      <c r="E4156" s="9" t="s">
        <v>7604</v>
      </c>
      <c r="F4156" s="9" t="s">
        <v>7608</v>
      </c>
      <c r="G4156" s="9" t="s">
        <v>3978</v>
      </c>
      <c r="H4156" s="9" t="s">
        <v>7609</v>
      </c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</row>
    <row r="4157">
      <c r="A4157" s="9" t="s">
        <v>7690</v>
      </c>
      <c r="B4157" s="9">
        <v>5.0797272E8</v>
      </c>
      <c r="C4157" s="9" t="s">
        <v>7691</v>
      </c>
      <c r="D4157" s="10">
        <v>45301.28576388889</v>
      </c>
      <c r="E4157" s="9" t="s">
        <v>7604</v>
      </c>
      <c r="F4157" s="9" t="s">
        <v>7608</v>
      </c>
      <c r="G4157" s="9" t="s">
        <v>17</v>
      </c>
      <c r="H4157" s="9" t="s">
        <v>7612</v>
      </c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</row>
    <row r="4158">
      <c r="A4158" s="11" t="s">
        <v>7692</v>
      </c>
      <c r="B4158" s="9">
        <v>5.02203011E8</v>
      </c>
      <c r="C4158" s="9" t="s">
        <v>7693</v>
      </c>
      <c r="D4158" s="10">
        <v>45301.528599537036</v>
      </c>
      <c r="E4158" s="9" t="s">
        <v>7694</v>
      </c>
      <c r="F4158" s="9"/>
      <c r="G4158" s="9"/>
      <c r="H4158" s="9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</row>
    <row r="4159">
      <c r="A4159" s="11" t="s">
        <v>7695</v>
      </c>
      <c r="B4159" s="9">
        <v>5.02203222E8</v>
      </c>
      <c r="C4159" s="9" t="s">
        <v>7696</v>
      </c>
      <c r="D4159" s="10">
        <v>45301.532013888886</v>
      </c>
      <c r="E4159" s="9" t="s">
        <v>7694</v>
      </c>
      <c r="F4159" s="9"/>
      <c r="G4159" s="9"/>
      <c r="H4159" s="9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</row>
    <row r="4160">
      <c r="A4160" s="11" t="s">
        <v>7697</v>
      </c>
      <c r="B4160" s="9">
        <v>5.0220111E8</v>
      </c>
      <c r="C4160" s="9" t="s">
        <v>7698</v>
      </c>
      <c r="D4160" s="10">
        <v>45301.53318287037</v>
      </c>
      <c r="E4160" s="9" t="s">
        <v>7699</v>
      </c>
      <c r="F4160" s="9"/>
      <c r="G4160" s="9"/>
      <c r="H4160" s="9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</row>
    <row r="4161">
      <c r="A4161" s="11" t="s">
        <v>7700</v>
      </c>
      <c r="B4161" s="9">
        <v>5.02201111E8</v>
      </c>
      <c r="C4161" s="9" t="s">
        <v>7701</v>
      </c>
      <c r="D4161" s="10">
        <v>45301.535405092596</v>
      </c>
      <c r="E4161" s="9" t="s">
        <v>7699</v>
      </c>
      <c r="F4161" s="9"/>
      <c r="G4161" s="9"/>
      <c r="H4161" s="9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</row>
    <row r="4162">
      <c r="A4162" s="11" t="s">
        <v>7600</v>
      </c>
      <c r="B4162" s="9">
        <v>5.0211303E8</v>
      </c>
      <c r="C4162" s="9" t="s">
        <v>7702</v>
      </c>
      <c r="D4162" s="10">
        <v>45301.53619212963</v>
      </c>
      <c r="E4162" s="9" t="s">
        <v>7703</v>
      </c>
      <c r="F4162" s="9"/>
      <c r="G4162" s="9"/>
      <c r="H4162" s="9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</row>
    <row r="4163">
      <c r="A4163" s="11" t="s">
        <v>7704</v>
      </c>
      <c r="B4163" s="9">
        <v>5.0111303E8</v>
      </c>
      <c r="C4163" s="9" t="s">
        <v>7705</v>
      </c>
      <c r="D4163" s="10">
        <v>45301.53775462963</v>
      </c>
      <c r="E4163" s="9" t="s">
        <v>7703</v>
      </c>
      <c r="F4163" s="9"/>
      <c r="G4163" s="9"/>
      <c r="H4163" s="9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</row>
    <row r="4164">
      <c r="A4164" s="11" t="s">
        <v>7706</v>
      </c>
      <c r="B4164" s="9">
        <v>5.0222223E8</v>
      </c>
      <c r="C4164" s="9" t="s">
        <v>7707</v>
      </c>
      <c r="D4164" s="10">
        <v>45301.53849537037</v>
      </c>
      <c r="E4164" s="9" t="s">
        <v>7708</v>
      </c>
      <c r="F4164" s="9"/>
      <c r="G4164" s="9"/>
      <c r="H4164" s="9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</row>
    <row r="4165">
      <c r="A4165" s="11" t="s">
        <v>7709</v>
      </c>
      <c r="B4165" s="9">
        <v>5.02203978E8</v>
      </c>
      <c r="C4165" s="9" t="s">
        <v>7710</v>
      </c>
      <c r="D4165" s="10">
        <v>45301.54015046296</v>
      </c>
      <c r="E4165" s="9" t="s">
        <v>7708</v>
      </c>
      <c r="F4165" s="9"/>
      <c r="G4165" s="9"/>
      <c r="H4165" s="9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</row>
    <row r="4166">
      <c r="A4166" s="11" t="s">
        <v>7603</v>
      </c>
      <c r="B4166" s="9">
        <v>5.0222222E8</v>
      </c>
      <c r="C4166" s="9" t="s">
        <v>7711</v>
      </c>
      <c r="D4166" s="10">
        <v>45301.54248842593</v>
      </c>
      <c r="E4166" s="9" t="s">
        <v>7712</v>
      </c>
      <c r="F4166" s="9"/>
      <c r="G4166" s="9"/>
      <c r="H4166" s="9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</row>
    <row r="4167">
      <c r="A4167" s="11" t="s">
        <v>7713</v>
      </c>
      <c r="B4167" s="9">
        <v>5.0121213E8</v>
      </c>
      <c r="C4167" s="9" t="s">
        <v>7714</v>
      </c>
      <c r="D4167" s="10">
        <v>45301.5434375</v>
      </c>
      <c r="E4167" s="9" t="s">
        <v>7712</v>
      </c>
      <c r="F4167" s="9"/>
      <c r="G4167" s="9"/>
      <c r="H4167" s="9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</row>
    <row r="4168">
      <c r="A4168" s="11" t="s">
        <v>7715</v>
      </c>
      <c r="B4168" s="9">
        <v>5.24819146E8</v>
      </c>
      <c r="C4168" s="9" t="s">
        <v>7716</v>
      </c>
      <c r="D4168" s="10">
        <v>45301.62700231482</v>
      </c>
      <c r="E4168" s="9" t="s">
        <v>7604</v>
      </c>
      <c r="F4168" s="9" t="s">
        <v>7608</v>
      </c>
      <c r="G4168" s="9" t="s">
        <v>3978</v>
      </c>
      <c r="H4168" s="9" t="s">
        <v>7609</v>
      </c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</row>
    <row r="4169">
      <c r="A4169" s="11" t="s">
        <v>7717</v>
      </c>
      <c r="B4169" s="9">
        <v>5.03647669E8</v>
      </c>
      <c r="C4169" s="9" t="s">
        <v>7718</v>
      </c>
      <c r="D4169" s="10">
        <v>45301.6574537037</v>
      </c>
      <c r="E4169" s="9" t="s">
        <v>7699</v>
      </c>
      <c r="F4169" s="9" t="s">
        <v>7719</v>
      </c>
      <c r="G4169" s="9" t="s">
        <v>1005</v>
      </c>
      <c r="H4169" s="9" t="s">
        <v>7720</v>
      </c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</row>
    <row r="4170">
      <c r="A4170" s="11" t="s">
        <v>7721</v>
      </c>
      <c r="B4170" s="9">
        <v>5.4E8</v>
      </c>
      <c r="C4170" s="9" t="s">
        <v>7722</v>
      </c>
      <c r="D4170" s="10">
        <v>45301.677083333336</v>
      </c>
      <c r="E4170" s="9" t="s">
        <v>7699</v>
      </c>
      <c r="F4170" s="9" t="s">
        <v>7719</v>
      </c>
      <c r="G4170" s="9" t="s">
        <v>1904</v>
      </c>
      <c r="H4170" s="9" t="s">
        <v>7720</v>
      </c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</row>
    <row r="4171">
      <c r="A4171" s="11" t="s">
        <v>7723</v>
      </c>
      <c r="B4171" s="9">
        <v>5.2656E8</v>
      </c>
      <c r="C4171" s="9" t="s">
        <v>7724</v>
      </c>
      <c r="D4171" s="10">
        <v>45301.681666666664</v>
      </c>
      <c r="E4171" s="9" t="s">
        <v>7699</v>
      </c>
      <c r="F4171" s="9" t="s">
        <v>7719</v>
      </c>
      <c r="G4171" s="9" t="s">
        <v>1904</v>
      </c>
      <c r="H4171" s="9" t="s">
        <v>7720</v>
      </c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</row>
    <row r="4172">
      <c r="A4172" s="9" t="s">
        <v>6825</v>
      </c>
      <c r="B4172" s="9">
        <v>5.42480557E8</v>
      </c>
      <c r="C4172" s="9" t="s">
        <v>6826</v>
      </c>
      <c r="D4172" s="10">
        <v>45301.69069444444</v>
      </c>
      <c r="E4172" s="9" t="s">
        <v>7712</v>
      </c>
      <c r="F4172" s="9" t="s">
        <v>7725</v>
      </c>
      <c r="G4172" s="9" t="s">
        <v>17</v>
      </c>
      <c r="H4172" s="9" t="s">
        <v>7726</v>
      </c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</row>
    <row r="4173">
      <c r="A4173" s="11" t="s">
        <v>7727</v>
      </c>
      <c r="B4173" s="9">
        <v>5.29664552E8</v>
      </c>
      <c r="C4173" s="9" t="s">
        <v>7728</v>
      </c>
      <c r="D4173" s="10">
        <v>45301.71037037037</v>
      </c>
      <c r="E4173" s="9" t="s">
        <v>7699</v>
      </c>
      <c r="F4173" s="9" t="s">
        <v>7719</v>
      </c>
      <c r="G4173" s="9" t="s">
        <v>17</v>
      </c>
      <c r="H4173" s="9" t="s">
        <v>7729</v>
      </c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</row>
    <row r="4174">
      <c r="A4174" s="11" t="s">
        <v>7730</v>
      </c>
      <c r="B4174" s="9">
        <v>5.02539222E8</v>
      </c>
      <c r="C4174" s="9" t="s">
        <v>7731</v>
      </c>
      <c r="D4174" s="10">
        <v>45301.72293981481</v>
      </c>
      <c r="E4174" s="9" t="s">
        <v>7694</v>
      </c>
      <c r="F4174" s="9" t="s">
        <v>7732</v>
      </c>
      <c r="G4174" s="9" t="s">
        <v>5005</v>
      </c>
      <c r="H4174" s="9" t="s">
        <v>7733</v>
      </c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</row>
    <row r="4175">
      <c r="A4175" s="9" t="s">
        <v>7734</v>
      </c>
      <c r="B4175" s="9">
        <v>5.45241142E8</v>
      </c>
      <c r="C4175" s="9" t="s">
        <v>7735</v>
      </c>
      <c r="D4175" s="10">
        <v>45301.73018518519</v>
      </c>
      <c r="E4175" s="9" t="s">
        <v>7694</v>
      </c>
      <c r="F4175" s="9" t="s">
        <v>7732</v>
      </c>
      <c r="G4175" s="9" t="s">
        <v>17</v>
      </c>
      <c r="H4175" s="9" t="s">
        <v>7733</v>
      </c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</row>
    <row r="4176">
      <c r="A4176" s="9" t="s">
        <v>7736</v>
      </c>
      <c r="B4176" s="9">
        <v>5.35858538E8</v>
      </c>
      <c r="C4176" s="9" t="s">
        <v>7737</v>
      </c>
      <c r="D4176" s="10">
        <v>45301.741944444446</v>
      </c>
      <c r="E4176" s="9" t="s">
        <v>7703</v>
      </c>
      <c r="F4176" s="9" t="s">
        <v>7738</v>
      </c>
      <c r="G4176" s="9" t="s">
        <v>7739</v>
      </c>
      <c r="H4176" s="9" t="s">
        <v>7740</v>
      </c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</row>
    <row r="4177">
      <c r="A4177" s="11" t="s">
        <v>7741</v>
      </c>
      <c r="B4177" s="9">
        <v>5.24408889E8</v>
      </c>
      <c r="C4177" s="9" t="s">
        <v>7742</v>
      </c>
      <c r="D4177" s="10">
        <v>45301.745046296295</v>
      </c>
      <c r="E4177" s="9" t="s">
        <v>7699</v>
      </c>
      <c r="F4177" s="9" t="s">
        <v>7719</v>
      </c>
      <c r="G4177" s="9" t="s">
        <v>17</v>
      </c>
      <c r="H4177" s="9" t="s">
        <v>7729</v>
      </c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</row>
    <row r="4178">
      <c r="A4178" s="9" t="s">
        <v>7743</v>
      </c>
      <c r="B4178" s="9">
        <v>5.425699E8</v>
      </c>
      <c r="C4178" s="9" t="s">
        <v>7744</v>
      </c>
      <c r="D4178" s="10">
        <v>45301.762037037035</v>
      </c>
      <c r="E4178" s="9" t="s">
        <v>7712</v>
      </c>
      <c r="F4178" s="9" t="s">
        <v>7725</v>
      </c>
      <c r="G4178" s="9" t="s">
        <v>17</v>
      </c>
      <c r="H4178" s="9" t="s">
        <v>7726</v>
      </c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</row>
    <row r="4179">
      <c r="A4179" s="11" t="s">
        <v>7745</v>
      </c>
      <c r="B4179" s="9">
        <v>5.4441009E8</v>
      </c>
      <c r="C4179" s="9" t="s">
        <v>7746</v>
      </c>
      <c r="D4179" s="10">
        <v>45301.82299768519</v>
      </c>
      <c r="E4179" s="9" t="s">
        <v>7712</v>
      </c>
      <c r="F4179" s="9" t="s">
        <v>7725</v>
      </c>
      <c r="G4179" s="9" t="s">
        <v>17</v>
      </c>
      <c r="H4179" s="9" t="s">
        <v>7726</v>
      </c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</row>
    <row r="4180">
      <c r="A4180" s="9" t="s">
        <v>7747</v>
      </c>
      <c r="B4180" s="9">
        <v>5.28000522E8</v>
      </c>
      <c r="C4180" s="9" t="s">
        <v>7748</v>
      </c>
      <c r="D4180" s="10">
        <v>45301.84011574074</v>
      </c>
      <c r="E4180" s="9" t="s">
        <v>7703</v>
      </c>
      <c r="F4180" s="9" t="s">
        <v>7738</v>
      </c>
      <c r="G4180" s="9" t="s">
        <v>7739</v>
      </c>
      <c r="H4180" s="9" t="s">
        <v>7749</v>
      </c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</row>
    <row r="4181">
      <c r="A4181" s="9" t="s">
        <v>7750</v>
      </c>
      <c r="B4181" s="9">
        <v>5.26739E8</v>
      </c>
      <c r="C4181" s="9" t="s">
        <v>7751</v>
      </c>
      <c r="D4181" s="10">
        <v>45301.84574074074</v>
      </c>
      <c r="E4181" s="9" t="s">
        <v>7699</v>
      </c>
      <c r="F4181" s="9" t="s">
        <v>7719</v>
      </c>
      <c r="G4181" s="9" t="s">
        <v>17</v>
      </c>
      <c r="H4181" s="9" t="s">
        <v>7720</v>
      </c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</row>
    <row r="4182">
      <c r="A4182" s="11" t="s">
        <v>7752</v>
      </c>
      <c r="B4182" s="9">
        <v>5.06702025E8</v>
      </c>
      <c r="C4182" s="9" t="s">
        <v>7753</v>
      </c>
      <c r="D4182" s="10">
        <v>45301.847233796296</v>
      </c>
      <c r="E4182" s="9" t="s">
        <v>7712</v>
      </c>
      <c r="F4182" s="9" t="s">
        <v>7725</v>
      </c>
      <c r="G4182" s="9" t="s">
        <v>17</v>
      </c>
      <c r="H4182" s="9" t="s">
        <v>7726</v>
      </c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</row>
    <row r="4183">
      <c r="A4183" s="9" t="s">
        <v>7754</v>
      </c>
      <c r="B4183" s="9">
        <v>5.06373141E8</v>
      </c>
      <c r="C4183" s="9" t="s">
        <v>7755</v>
      </c>
      <c r="D4183" s="10">
        <v>45301.85827546296</v>
      </c>
      <c r="E4183" s="9" t="s">
        <v>7712</v>
      </c>
      <c r="F4183" s="9" t="s">
        <v>7725</v>
      </c>
      <c r="G4183" s="9" t="s">
        <v>17</v>
      </c>
      <c r="H4183" s="9" t="s">
        <v>7726</v>
      </c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</row>
    <row r="4184">
      <c r="A4184" s="11" t="s">
        <v>7756</v>
      </c>
      <c r="B4184" s="9">
        <v>5.46016233E8</v>
      </c>
      <c r="C4184" s="9" t="s">
        <v>7757</v>
      </c>
      <c r="D4184" s="10">
        <v>45301.86282407407</v>
      </c>
      <c r="E4184" s="9" t="s">
        <v>7699</v>
      </c>
      <c r="F4184" s="9" t="s">
        <v>7719</v>
      </c>
      <c r="G4184" s="9" t="s">
        <v>17</v>
      </c>
      <c r="H4184" s="9" t="s">
        <v>7729</v>
      </c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</row>
    <row r="4185">
      <c r="A4185" s="11" t="s">
        <v>7758</v>
      </c>
      <c r="B4185" s="9">
        <v>5.84181305E8</v>
      </c>
      <c r="C4185" s="9" t="s">
        <v>7759</v>
      </c>
      <c r="D4185" s="10">
        <v>45301.8677662037</v>
      </c>
      <c r="E4185" s="9" t="s">
        <v>7694</v>
      </c>
      <c r="F4185" s="9" t="s">
        <v>7732</v>
      </c>
      <c r="G4185" s="9" t="s">
        <v>17</v>
      </c>
      <c r="H4185" s="9" t="s">
        <v>7733</v>
      </c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</row>
    <row r="4186">
      <c r="A4186" s="9" t="s">
        <v>7760</v>
      </c>
      <c r="B4186" s="9">
        <v>5.25171177E8</v>
      </c>
      <c r="C4186" s="9" t="s">
        <v>7761</v>
      </c>
      <c r="D4186" s="10">
        <v>45301.88364583333</v>
      </c>
      <c r="E4186" s="9" t="s">
        <v>7712</v>
      </c>
      <c r="F4186" s="9" t="s">
        <v>7725</v>
      </c>
      <c r="G4186" s="9" t="s">
        <v>17</v>
      </c>
      <c r="H4186" s="9" t="s">
        <v>7726</v>
      </c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</row>
    <row r="4187">
      <c r="A4187" s="9" t="s">
        <v>7762</v>
      </c>
      <c r="B4187" s="9">
        <v>5.45635651E8</v>
      </c>
      <c r="C4187" s="9" t="s">
        <v>7763</v>
      </c>
      <c r="D4187" s="10">
        <v>45301.89306712963</v>
      </c>
      <c r="E4187" s="9" t="s">
        <v>7699</v>
      </c>
      <c r="F4187" s="9" t="s">
        <v>7719</v>
      </c>
      <c r="G4187" s="9" t="s">
        <v>17</v>
      </c>
      <c r="H4187" s="9" t="s">
        <v>7720</v>
      </c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</row>
    <row r="4188">
      <c r="A4188" s="11" t="s">
        <v>7764</v>
      </c>
      <c r="B4188" s="9">
        <v>5.44403322E8</v>
      </c>
      <c r="C4188" s="9" t="s">
        <v>7765</v>
      </c>
      <c r="D4188" s="10">
        <v>45301.897569444445</v>
      </c>
      <c r="E4188" s="9" t="s">
        <v>7699</v>
      </c>
      <c r="F4188" s="9" t="s">
        <v>7719</v>
      </c>
      <c r="G4188" s="9" t="s">
        <v>17</v>
      </c>
      <c r="H4188" s="9" t="s">
        <v>7729</v>
      </c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</row>
    <row r="4189">
      <c r="A4189" s="9" t="s">
        <v>7766</v>
      </c>
      <c r="B4189" s="9">
        <v>5.2437168E8</v>
      </c>
      <c r="C4189" s="9" t="s">
        <v>7767</v>
      </c>
      <c r="D4189" s="10">
        <v>45301.900717592594</v>
      </c>
      <c r="E4189" s="9" t="s">
        <v>7708</v>
      </c>
      <c r="F4189" s="9" t="s">
        <v>7725</v>
      </c>
      <c r="G4189" s="9" t="s">
        <v>17</v>
      </c>
      <c r="H4189" s="9" t="s">
        <v>7768</v>
      </c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</row>
    <row r="4190">
      <c r="A4190" s="9" t="s">
        <v>7769</v>
      </c>
      <c r="B4190" s="9">
        <v>5.36436968E8</v>
      </c>
      <c r="C4190" s="9" t="s">
        <v>7770</v>
      </c>
      <c r="D4190" s="10">
        <v>45301.90387731481</v>
      </c>
      <c r="E4190" s="9" t="s">
        <v>7699</v>
      </c>
      <c r="F4190" s="9" t="s">
        <v>7719</v>
      </c>
      <c r="G4190" s="9" t="s">
        <v>17</v>
      </c>
      <c r="H4190" s="9" t="s">
        <v>7729</v>
      </c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</row>
    <row r="4191">
      <c r="A4191" s="9" t="s">
        <v>7771</v>
      </c>
      <c r="B4191" s="9">
        <v>5.43367433E8</v>
      </c>
      <c r="C4191" s="9" t="s">
        <v>7772</v>
      </c>
      <c r="D4191" s="10">
        <v>45301.91030092593</v>
      </c>
      <c r="E4191" s="9" t="s">
        <v>7712</v>
      </c>
      <c r="F4191" s="9" t="s">
        <v>7725</v>
      </c>
      <c r="G4191" s="9" t="s">
        <v>17</v>
      </c>
      <c r="H4191" s="9" t="s">
        <v>7726</v>
      </c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</row>
    <row r="4192">
      <c r="A4192" s="9" t="s">
        <v>7773</v>
      </c>
      <c r="B4192" s="9">
        <v>5.25831634E8</v>
      </c>
      <c r="C4192" s="9" t="s">
        <v>7774</v>
      </c>
      <c r="D4192" s="10">
        <v>45301.91056712963</v>
      </c>
      <c r="E4192" s="9" t="s">
        <v>7712</v>
      </c>
      <c r="F4192" s="9" t="s">
        <v>7725</v>
      </c>
      <c r="G4192" s="9" t="s">
        <v>17</v>
      </c>
      <c r="H4192" s="9" t="s">
        <v>7726</v>
      </c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</row>
    <row r="4193">
      <c r="A4193" s="9" t="s">
        <v>7775</v>
      </c>
      <c r="B4193" s="9">
        <v>5.02296262E8</v>
      </c>
      <c r="C4193" s="9" t="s">
        <v>7776</v>
      </c>
      <c r="D4193" s="10">
        <v>45301.92292824074</v>
      </c>
      <c r="E4193" s="9" t="s">
        <v>7712</v>
      </c>
      <c r="F4193" s="9" t="s">
        <v>7725</v>
      </c>
      <c r="G4193" s="9" t="s">
        <v>17</v>
      </c>
      <c r="H4193" s="9" t="s">
        <v>7777</v>
      </c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</row>
    <row r="4194">
      <c r="A4194" s="11" t="s">
        <v>7778</v>
      </c>
      <c r="B4194" s="9">
        <v>5.44424287E8</v>
      </c>
      <c r="C4194" s="9" t="s">
        <v>7779</v>
      </c>
      <c r="D4194" s="10">
        <v>45301.93415509259</v>
      </c>
      <c r="E4194" s="9" t="s">
        <v>7712</v>
      </c>
      <c r="F4194" s="9" t="s">
        <v>7725</v>
      </c>
      <c r="G4194" s="9" t="s">
        <v>17</v>
      </c>
      <c r="H4194" s="9" t="s">
        <v>7726</v>
      </c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</row>
    <row r="4195">
      <c r="A4195" s="9" t="s">
        <v>7754</v>
      </c>
      <c r="B4195" s="9">
        <v>5.06373141E8</v>
      </c>
      <c r="C4195" s="9" t="s">
        <v>7755</v>
      </c>
      <c r="D4195" s="10">
        <v>45301.960335648146</v>
      </c>
      <c r="E4195" s="9" t="s">
        <v>7694</v>
      </c>
      <c r="F4195" s="9" t="s">
        <v>7732</v>
      </c>
      <c r="G4195" s="9" t="s">
        <v>17</v>
      </c>
      <c r="H4195" s="9" t="s">
        <v>7733</v>
      </c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</row>
    <row r="4196">
      <c r="A4196" s="9" t="s">
        <v>7780</v>
      </c>
      <c r="B4196" s="9">
        <v>5.42257215E8</v>
      </c>
      <c r="C4196" s="9" t="s">
        <v>7781</v>
      </c>
      <c r="D4196" s="10">
        <v>45302.044375</v>
      </c>
      <c r="E4196" s="9" t="s">
        <v>7699</v>
      </c>
      <c r="F4196" s="9" t="s">
        <v>7719</v>
      </c>
      <c r="G4196" s="9" t="s">
        <v>17</v>
      </c>
      <c r="H4196" s="9" t="s">
        <v>7729</v>
      </c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</row>
    <row r="4197">
      <c r="A4197" s="9" t="s">
        <v>6596</v>
      </c>
      <c r="B4197" s="9">
        <v>5.23106274E8</v>
      </c>
      <c r="C4197" s="9" t="s">
        <v>6597</v>
      </c>
      <c r="D4197" s="10">
        <v>45302.058969907404</v>
      </c>
      <c r="E4197" s="9" t="s">
        <v>7712</v>
      </c>
      <c r="F4197" s="9" t="s">
        <v>7725</v>
      </c>
      <c r="G4197" s="9" t="s">
        <v>17</v>
      </c>
      <c r="H4197" s="9" t="s">
        <v>7726</v>
      </c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</row>
    <row r="4198">
      <c r="A4198" s="9" t="s">
        <v>2739</v>
      </c>
      <c r="B4198" s="9">
        <v>5.45727452E8</v>
      </c>
      <c r="C4198" s="9" t="s">
        <v>6419</v>
      </c>
      <c r="D4198" s="10">
        <v>45302.13563657407</v>
      </c>
      <c r="E4198" s="9" t="s">
        <v>7703</v>
      </c>
      <c r="F4198" s="9" t="s">
        <v>7738</v>
      </c>
      <c r="G4198" s="9" t="s">
        <v>17</v>
      </c>
      <c r="H4198" s="9" t="s">
        <v>7749</v>
      </c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</row>
    <row r="4199">
      <c r="A4199" s="9" t="s">
        <v>7782</v>
      </c>
      <c r="B4199" s="9">
        <v>5.46767494E8</v>
      </c>
      <c r="C4199" s="9" t="s">
        <v>7783</v>
      </c>
      <c r="D4199" s="10">
        <v>45302.14302083333</v>
      </c>
      <c r="E4199" s="9" t="s">
        <v>7708</v>
      </c>
      <c r="F4199" s="9" t="s">
        <v>7725</v>
      </c>
      <c r="G4199" s="9" t="s">
        <v>17</v>
      </c>
      <c r="H4199" s="9" t="s">
        <v>7768</v>
      </c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</row>
    <row r="4200">
      <c r="A4200" s="9" t="s">
        <v>7784</v>
      </c>
      <c r="B4200" s="9">
        <v>5.09457488E8</v>
      </c>
      <c r="C4200" s="9" t="s">
        <v>7785</v>
      </c>
      <c r="D4200" s="10">
        <v>45302.19611111111</v>
      </c>
      <c r="E4200" s="9" t="s">
        <v>7699</v>
      </c>
      <c r="F4200" s="9" t="s">
        <v>7719</v>
      </c>
      <c r="G4200" s="9" t="s">
        <v>17</v>
      </c>
      <c r="H4200" s="9" t="s">
        <v>7729</v>
      </c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</row>
    <row r="4201">
      <c r="A4201" s="11" t="s">
        <v>7786</v>
      </c>
      <c r="B4201" s="9">
        <v>5.07969785E8</v>
      </c>
      <c r="C4201" s="9" t="s">
        <v>7787</v>
      </c>
      <c r="D4201" s="10">
        <v>45302.230266203704</v>
      </c>
      <c r="E4201" s="9" t="s">
        <v>7699</v>
      </c>
      <c r="F4201" s="9" t="s">
        <v>7719</v>
      </c>
      <c r="G4201" s="9" t="s">
        <v>17</v>
      </c>
      <c r="H4201" s="9" t="s">
        <v>7729</v>
      </c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</row>
    <row r="4202">
      <c r="A4202" s="9" t="s">
        <v>7788</v>
      </c>
      <c r="B4202" s="9">
        <v>5.26222142E8</v>
      </c>
      <c r="C4202" s="9" t="s">
        <v>7789</v>
      </c>
      <c r="D4202" s="10">
        <v>45302.29675925926</v>
      </c>
      <c r="E4202" s="9" t="s">
        <v>7712</v>
      </c>
      <c r="F4202" s="9" t="s">
        <v>7725</v>
      </c>
      <c r="G4202" s="9" t="s">
        <v>17</v>
      </c>
      <c r="H4202" s="9" t="s">
        <v>7726</v>
      </c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</row>
    <row r="4203">
      <c r="A4203" s="9" t="s">
        <v>7790</v>
      </c>
      <c r="B4203" s="9">
        <v>5.24010951E8</v>
      </c>
      <c r="C4203" s="9" t="s">
        <v>7791</v>
      </c>
      <c r="D4203" s="10">
        <v>45302.31013888889</v>
      </c>
      <c r="E4203" s="9" t="s">
        <v>7703</v>
      </c>
      <c r="F4203" s="9" t="s">
        <v>7738</v>
      </c>
      <c r="G4203" s="9" t="s">
        <v>17</v>
      </c>
      <c r="H4203" s="9" t="s">
        <v>7740</v>
      </c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</row>
    <row r="4204">
      <c r="A4204" s="9" t="s">
        <v>7792</v>
      </c>
      <c r="B4204" s="9">
        <v>5.06341617E8</v>
      </c>
      <c r="C4204" s="9" t="s">
        <v>7793</v>
      </c>
      <c r="D4204" s="10">
        <v>45302.33076388889</v>
      </c>
      <c r="E4204" s="9" t="s">
        <v>7703</v>
      </c>
      <c r="F4204" s="9" t="s">
        <v>7738</v>
      </c>
      <c r="G4204" s="9" t="s">
        <v>17</v>
      </c>
      <c r="H4204" s="9" t="s">
        <v>7749</v>
      </c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</row>
    <row r="4205">
      <c r="A4205" s="9" t="s">
        <v>7794</v>
      </c>
      <c r="B4205" s="9">
        <v>5.09294174E8</v>
      </c>
      <c r="C4205" s="9" t="s">
        <v>7795</v>
      </c>
      <c r="D4205" s="10">
        <v>45302.36347222222</v>
      </c>
      <c r="E4205" s="9" t="s">
        <v>7708</v>
      </c>
      <c r="F4205" s="9" t="s">
        <v>7725</v>
      </c>
      <c r="G4205" s="9" t="s">
        <v>17</v>
      </c>
      <c r="H4205" s="9" t="s">
        <v>7768</v>
      </c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</row>
    <row r="4206">
      <c r="A4206" s="11" t="s">
        <v>4048</v>
      </c>
      <c r="B4206" s="9">
        <v>5.47308274E8</v>
      </c>
      <c r="C4206" s="9" t="s">
        <v>4049</v>
      </c>
      <c r="D4206" s="10">
        <v>45302.38726851852</v>
      </c>
      <c r="E4206" s="9" t="s">
        <v>7708</v>
      </c>
      <c r="F4206" s="9" t="s">
        <v>7725</v>
      </c>
      <c r="G4206" s="9" t="s">
        <v>17</v>
      </c>
      <c r="H4206" s="9" t="s">
        <v>7768</v>
      </c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</row>
    <row r="4207">
      <c r="A4207" s="9" t="s">
        <v>7796</v>
      </c>
      <c r="B4207" s="9">
        <v>5.2633942E8</v>
      </c>
      <c r="C4207" s="9" t="s">
        <v>7797</v>
      </c>
      <c r="D4207" s="10">
        <v>45302.44253472222</v>
      </c>
      <c r="E4207" s="9" t="s">
        <v>7708</v>
      </c>
      <c r="F4207" s="9" t="s">
        <v>7725</v>
      </c>
      <c r="G4207" s="9" t="s">
        <v>17</v>
      </c>
      <c r="H4207" s="9" t="s">
        <v>7768</v>
      </c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</row>
    <row r="4208">
      <c r="A4208" s="9" t="s">
        <v>7798</v>
      </c>
      <c r="B4208" s="9">
        <v>5.47550288E8</v>
      </c>
      <c r="C4208" s="9" t="s">
        <v>7799</v>
      </c>
      <c r="D4208" s="10">
        <v>45302.451574074075</v>
      </c>
      <c r="E4208" s="9" t="s">
        <v>7708</v>
      </c>
      <c r="F4208" s="9" t="s">
        <v>7725</v>
      </c>
      <c r="G4208" s="9" t="s">
        <v>17</v>
      </c>
      <c r="H4208" s="9" t="s">
        <v>7800</v>
      </c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</row>
    <row r="4209">
      <c r="A4209" s="9" t="s">
        <v>7801</v>
      </c>
      <c r="B4209" s="9">
        <v>5.23255098E8</v>
      </c>
      <c r="C4209" s="9" t="s">
        <v>7802</v>
      </c>
      <c r="D4209" s="10">
        <v>45302.45947916667</v>
      </c>
      <c r="E4209" s="9" t="s">
        <v>7694</v>
      </c>
      <c r="F4209" s="9" t="s">
        <v>7732</v>
      </c>
      <c r="G4209" s="9" t="s">
        <v>17</v>
      </c>
      <c r="H4209" s="9" t="s">
        <v>7733</v>
      </c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</row>
    <row r="4210">
      <c r="A4210" s="11" t="s">
        <v>7803</v>
      </c>
      <c r="B4210" s="9">
        <v>5.4772229E8</v>
      </c>
      <c r="C4210" s="9" t="s">
        <v>7804</v>
      </c>
      <c r="D4210" s="10">
        <v>45302.490335648145</v>
      </c>
      <c r="E4210" s="9" t="s">
        <v>7703</v>
      </c>
      <c r="F4210" s="9" t="s">
        <v>7738</v>
      </c>
      <c r="G4210" s="9" t="s">
        <v>17</v>
      </c>
      <c r="H4210" s="9" t="s">
        <v>7749</v>
      </c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</row>
    <row r="4211">
      <c r="A4211" s="9" t="s">
        <v>7805</v>
      </c>
      <c r="B4211" s="9">
        <v>5.48702123E8</v>
      </c>
      <c r="C4211" s="9" t="s">
        <v>7806</v>
      </c>
      <c r="D4211" s="10">
        <v>45302.50200231482</v>
      </c>
      <c r="E4211" s="9" t="s">
        <v>7708</v>
      </c>
      <c r="F4211" s="9" t="s">
        <v>7725</v>
      </c>
      <c r="G4211" s="9" t="s">
        <v>17</v>
      </c>
      <c r="H4211" s="9" t="s">
        <v>7800</v>
      </c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</row>
    <row r="4212">
      <c r="A4212" s="9" t="s">
        <v>7807</v>
      </c>
      <c r="B4212" s="9">
        <v>5.45531911E8</v>
      </c>
      <c r="C4212" s="9" t="s">
        <v>7808</v>
      </c>
      <c r="D4212" s="10">
        <v>45302.50409722222</v>
      </c>
      <c r="E4212" s="9" t="s">
        <v>7708</v>
      </c>
      <c r="F4212" s="9" t="s">
        <v>7725</v>
      </c>
      <c r="G4212" s="9" t="s">
        <v>17</v>
      </c>
      <c r="H4212" s="9" t="s">
        <v>7800</v>
      </c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</row>
    <row r="4213">
      <c r="A4213" s="9" t="s">
        <v>7754</v>
      </c>
      <c r="B4213" s="9">
        <v>5.06373141E8</v>
      </c>
      <c r="C4213" s="9" t="s">
        <v>7755</v>
      </c>
      <c r="D4213" s="10">
        <v>45302.50457175926</v>
      </c>
      <c r="E4213" s="9" t="s">
        <v>7699</v>
      </c>
      <c r="F4213" s="9" t="s">
        <v>7719</v>
      </c>
      <c r="G4213" s="9" t="s">
        <v>17</v>
      </c>
      <c r="H4213" s="9" t="s">
        <v>7729</v>
      </c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</row>
    <row r="4214">
      <c r="A4214" s="11" t="s">
        <v>7809</v>
      </c>
      <c r="B4214" s="9">
        <v>5.03031393E8</v>
      </c>
      <c r="C4214" s="9" t="s">
        <v>7810</v>
      </c>
      <c r="D4214" s="10">
        <v>45302.51215277778</v>
      </c>
      <c r="E4214" s="9" t="s">
        <v>7703</v>
      </c>
      <c r="F4214" s="9" t="s">
        <v>7738</v>
      </c>
      <c r="G4214" s="9" t="s">
        <v>17</v>
      </c>
      <c r="H4214" s="9" t="s">
        <v>7740</v>
      </c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</row>
    <row r="4215">
      <c r="A4215" s="11" t="s">
        <v>7811</v>
      </c>
      <c r="B4215" s="9">
        <v>5.4775229E8</v>
      </c>
      <c r="C4215" s="9" t="s">
        <v>7812</v>
      </c>
      <c r="D4215" s="10">
        <v>45302.51295138889</v>
      </c>
      <c r="E4215" s="9" t="s">
        <v>7703</v>
      </c>
      <c r="F4215" s="9" t="s">
        <v>7738</v>
      </c>
      <c r="G4215" s="9" t="s">
        <v>17</v>
      </c>
      <c r="H4215" s="9" t="s">
        <v>7749</v>
      </c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</row>
    <row r="4216">
      <c r="A4216" s="11" t="s">
        <v>7813</v>
      </c>
      <c r="B4216" s="9">
        <v>5.02909641E8</v>
      </c>
      <c r="C4216" s="9" t="s">
        <v>7814</v>
      </c>
      <c r="D4216" s="10">
        <v>45302.518055555556</v>
      </c>
      <c r="E4216" s="9" t="s">
        <v>7699</v>
      </c>
      <c r="F4216" s="9" t="s">
        <v>7719</v>
      </c>
      <c r="G4216" s="9" t="s">
        <v>17</v>
      </c>
      <c r="H4216" s="9" t="s">
        <v>7729</v>
      </c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</row>
    <row r="4217">
      <c r="A4217" s="9" t="s">
        <v>7815</v>
      </c>
      <c r="B4217" s="9">
        <v>5.48151719E8</v>
      </c>
      <c r="C4217" s="9" t="s">
        <v>7816</v>
      </c>
      <c r="D4217" s="10">
        <v>45302.530381944445</v>
      </c>
      <c r="E4217" s="9" t="s">
        <v>7694</v>
      </c>
      <c r="F4217" s="9"/>
      <c r="G4217" s="9"/>
      <c r="H4217" s="9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</row>
    <row r="4218">
      <c r="A4218" s="11" t="s">
        <v>1867</v>
      </c>
      <c r="B4218" s="9">
        <v>5.26115626E8</v>
      </c>
      <c r="C4218" s="9" t="s">
        <v>7817</v>
      </c>
      <c r="D4218" s="10">
        <v>45302.54127314815</v>
      </c>
      <c r="E4218" s="9" t="s">
        <v>7699</v>
      </c>
      <c r="F4218" s="9" t="s">
        <v>7719</v>
      </c>
      <c r="G4218" s="9" t="s">
        <v>17</v>
      </c>
      <c r="H4218" s="9" t="s">
        <v>7720</v>
      </c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</row>
    <row r="4219">
      <c r="A4219" s="11" t="s">
        <v>7818</v>
      </c>
      <c r="B4219" s="9">
        <v>5.08212553E8</v>
      </c>
      <c r="C4219" s="9" t="s">
        <v>7819</v>
      </c>
      <c r="D4219" s="10">
        <v>45302.546944444446</v>
      </c>
      <c r="E4219" s="9" t="s">
        <v>7694</v>
      </c>
      <c r="F4219" s="9" t="s">
        <v>7732</v>
      </c>
      <c r="G4219" s="9" t="s">
        <v>17</v>
      </c>
      <c r="H4219" s="9" t="s">
        <v>7820</v>
      </c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</row>
    <row r="4220">
      <c r="A4220" s="9" t="s">
        <v>7821</v>
      </c>
      <c r="B4220" s="9">
        <v>5.58817815E8</v>
      </c>
      <c r="C4220" s="9" t="s">
        <v>7822</v>
      </c>
      <c r="D4220" s="10">
        <v>45302.56233796296</v>
      </c>
      <c r="E4220" s="9" t="s">
        <v>7712</v>
      </c>
      <c r="F4220" s="9" t="s">
        <v>7725</v>
      </c>
      <c r="G4220" s="9" t="s">
        <v>17</v>
      </c>
      <c r="H4220" s="9" t="s">
        <v>7823</v>
      </c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</row>
    <row r="4221">
      <c r="A4221" s="11" t="s">
        <v>7824</v>
      </c>
      <c r="B4221" s="9">
        <v>5.48685566E8</v>
      </c>
      <c r="C4221" s="9" t="s">
        <v>7825</v>
      </c>
      <c r="D4221" s="10">
        <v>45302.576053240744</v>
      </c>
      <c r="E4221" s="9" t="s">
        <v>7694</v>
      </c>
      <c r="F4221" s="9" t="s">
        <v>7732</v>
      </c>
      <c r="G4221" s="9" t="s">
        <v>7826</v>
      </c>
      <c r="H4221" s="9" t="s">
        <v>7733</v>
      </c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</row>
    <row r="4222">
      <c r="A4222" s="9" t="s">
        <v>7827</v>
      </c>
      <c r="B4222" s="9">
        <v>5.43481274E8</v>
      </c>
      <c r="C4222" s="9" t="s">
        <v>7828</v>
      </c>
      <c r="D4222" s="10">
        <v>45302.58452546296</v>
      </c>
      <c r="E4222" s="9" t="s">
        <v>7703</v>
      </c>
      <c r="F4222" s="9" t="s">
        <v>7738</v>
      </c>
      <c r="G4222" s="9" t="s">
        <v>17</v>
      </c>
      <c r="H4222" s="9" t="s">
        <v>7829</v>
      </c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</row>
    <row r="4223">
      <c r="A4223" s="9" t="s">
        <v>7830</v>
      </c>
      <c r="B4223" s="9">
        <v>5.45516274E8</v>
      </c>
      <c r="C4223" s="9" t="s">
        <v>7831</v>
      </c>
      <c r="D4223" s="10">
        <v>45302.58707175926</v>
      </c>
      <c r="E4223" s="9" t="s">
        <v>7694</v>
      </c>
      <c r="F4223" s="9" t="s">
        <v>7732</v>
      </c>
      <c r="G4223" s="9" t="s">
        <v>17</v>
      </c>
      <c r="H4223" s="9" t="s">
        <v>7733</v>
      </c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</row>
    <row r="4224">
      <c r="A4224" s="9" t="s">
        <v>7648</v>
      </c>
      <c r="B4224" s="9">
        <v>5.42266843E8</v>
      </c>
      <c r="C4224" s="9" t="s">
        <v>7649</v>
      </c>
      <c r="D4224" s="10">
        <v>45302.609918981485</v>
      </c>
      <c r="E4224" s="9" t="s">
        <v>7699</v>
      </c>
      <c r="F4224" s="9" t="s">
        <v>7719</v>
      </c>
      <c r="G4224" s="9" t="s">
        <v>17</v>
      </c>
      <c r="H4224" s="9" t="s">
        <v>7720</v>
      </c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</row>
    <row r="4225">
      <c r="A4225" s="9" t="s">
        <v>7832</v>
      </c>
      <c r="B4225" s="9">
        <v>5.26801668E8</v>
      </c>
      <c r="C4225" s="9" t="s">
        <v>7833</v>
      </c>
      <c r="D4225" s="10">
        <v>45302.62704861111</v>
      </c>
      <c r="E4225" s="9" t="s">
        <v>7703</v>
      </c>
      <c r="F4225" s="9" t="s">
        <v>7738</v>
      </c>
      <c r="G4225" s="9" t="s">
        <v>2491</v>
      </c>
      <c r="H4225" s="9" t="s">
        <v>7829</v>
      </c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</row>
    <row r="4226">
      <c r="A4226" s="11" t="s">
        <v>7834</v>
      </c>
      <c r="B4226" s="9">
        <v>5.26579234E8</v>
      </c>
      <c r="C4226" s="9" t="s">
        <v>7835</v>
      </c>
      <c r="D4226" s="10">
        <v>45302.628113425926</v>
      </c>
      <c r="E4226" s="9" t="s">
        <v>7694</v>
      </c>
      <c r="F4226" s="9" t="s">
        <v>7732</v>
      </c>
      <c r="G4226" s="9" t="s">
        <v>17</v>
      </c>
      <c r="H4226" s="9" t="s">
        <v>7836</v>
      </c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</row>
    <row r="4227">
      <c r="A4227" s="11" t="s">
        <v>7837</v>
      </c>
      <c r="B4227" s="9">
        <v>5.45690045E8</v>
      </c>
      <c r="C4227" s="9" t="s">
        <v>7838</v>
      </c>
      <c r="D4227" s="10">
        <v>45302.63171296296</v>
      </c>
      <c r="E4227" s="9" t="s">
        <v>7694</v>
      </c>
      <c r="F4227" s="9" t="s">
        <v>7732</v>
      </c>
      <c r="G4227" s="9" t="s">
        <v>17</v>
      </c>
      <c r="H4227" s="9" t="s">
        <v>7836</v>
      </c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</row>
    <row r="4228">
      <c r="A4228" s="11" t="s">
        <v>6294</v>
      </c>
      <c r="B4228" s="9">
        <v>5.36500635E8</v>
      </c>
      <c r="C4228" s="9" t="s">
        <v>6295</v>
      </c>
      <c r="D4228" s="10">
        <v>45302.66125</v>
      </c>
      <c r="E4228" s="9" t="s">
        <v>7694</v>
      </c>
      <c r="F4228" s="9" t="s">
        <v>7732</v>
      </c>
      <c r="G4228" s="9" t="s">
        <v>17</v>
      </c>
      <c r="H4228" s="9" t="s">
        <v>7836</v>
      </c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</row>
    <row r="4229">
      <c r="A4229" s="9" t="s">
        <v>7839</v>
      </c>
      <c r="B4229" s="9">
        <v>5.25322211E8</v>
      </c>
      <c r="C4229" s="9" t="s">
        <v>7840</v>
      </c>
      <c r="D4229" s="10">
        <v>45302.66611111111</v>
      </c>
      <c r="E4229" s="9" t="s">
        <v>7699</v>
      </c>
      <c r="F4229" s="9" t="s">
        <v>7719</v>
      </c>
      <c r="G4229" s="9" t="s">
        <v>17</v>
      </c>
      <c r="H4229" s="9" t="s">
        <v>7729</v>
      </c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</row>
    <row r="4230">
      <c r="A4230" s="9" t="s">
        <v>7841</v>
      </c>
      <c r="B4230" s="9">
        <v>5.32475123E8</v>
      </c>
      <c r="C4230" s="9" t="s">
        <v>7842</v>
      </c>
      <c r="D4230" s="10">
        <v>45302.67958333333</v>
      </c>
      <c r="E4230" s="9" t="s">
        <v>7712</v>
      </c>
      <c r="F4230" s="9" t="s">
        <v>7725</v>
      </c>
      <c r="G4230" s="9" t="s">
        <v>17</v>
      </c>
      <c r="H4230" s="9" t="s">
        <v>7823</v>
      </c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</row>
    <row r="4231">
      <c r="A4231" s="9" t="s">
        <v>7843</v>
      </c>
      <c r="B4231" s="9">
        <v>5.27272701E8</v>
      </c>
      <c r="C4231" s="9" t="s">
        <v>7844</v>
      </c>
      <c r="D4231" s="10">
        <v>45302.69386574074</v>
      </c>
      <c r="E4231" s="9" t="s">
        <v>7712</v>
      </c>
      <c r="F4231" s="9" t="s">
        <v>7725</v>
      </c>
      <c r="G4231" s="9" t="s">
        <v>17</v>
      </c>
      <c r="H4231" s="9" t="s">
        <v>7823</v>
      </c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</row>
    <row r="4232">
      <c r="A4232" s="9" t="s">
        <v>7845</v>
      </c>
      <c r="B4232" s="9">
        <v>5.22464002E8</v>
      </c>
      <c r="C4232" s="9" t="s">
        <v>7846</v>
      </c>
      <c r="D4232" s="10">
        <v>45302.69432870371</v>
      </c>
      <c r="E4232" s="9" t="s">
        <v>7699</v>
      </c>
      <c r="F4232" s="9" t="s">
        <v>7719</v>
      </c>
      <c r="G4232" s="9" t="s">
        <v>17</v>
      </c>
      <c r="H4232" s="9" t="s">
        <v>7729</v>
      </c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</row>
    <row r="4233">
      <c r="A4233" s="9" t="s">
        <v>7847</v>
      </c>
      <c r="B4233" s="9">
        <v>5.25018211E8</v>
      </c>
      <c r="C4233" s="9" t="s">
        <v>7848</v>
      </c>
      <c r="D4233" s="10">
        <v>45302.71034722222</v>
      </c>
      <c r="E4233" s="9" t="s">
        <v>7712</v>
      </c>
      <c r="F4233" s="9" t="s">
        <v>7725</v>
      </c>
      <c r="G4233" s="9" t="s">
        <v>17</v>
      </c>
      <c r="H4233" s="9" t="s">
        <v>7823</v>
      </c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</row>
    <row r="4234">
      <c r="A4234" s="9" t="s">
        <v>3253</v>
      </c>
      <c r="B4234" s="9">
        <v>5.0655513E8</v>
      </c>
      <c r="C4234" s="9" t="s">
        <v>3254</v>
      </c>
      <c r="D4234" s="10">
        <v>45302.72353009259</v>
      </c>
      <c r="E4234" s="9" t="s">
        <v>7699</v>
      </c>
      <c r="F4234" s="9" t="s">
        <v>7719</v>
      </c>
      <c r="G4234" s="9" t="s">
        <v>17</v>
      </c>
      <c r="H4234" s="9" t="s">
        <v>7720</v>
      </c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</row>
    <row r="4235">
      <c r="A4235" s="11" t="s">
        <v>1935</v>
      </c>
      <c r="B4235" s="9">
        <v>5.43223539E8</v>
      </c>
      <c r="C4235" s="9" t="s">
        <v>1936</v>
      </c>
      <c r="D4235" s="10">
        <v>45302.727118055554</v>
      </c>
      <c r="E4235" s="9" t="s">
        <v>7712</v>
      </c>
      <c r="F4235" s="9" t="s">
        <v>7725</v>
      </c>
      <c r="G4235" s="9" t="s">
        <v>17</v>
      </c>
      <c r="H4235" s="9" t="s">
        <v>7823</v>
      </c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</row>
    <row r="4236">
      <c r="A4236" s="9" t="s">
        <v>7849</v>
      </c>
      <c r="B4236" s="9">
        <v>5.44406076E8</v>
      </c>
      <c r="C4236" s="9" t="s">
        <v>7850</v>
      </c>
      <c r="D4236" s="10">
        <v>45302.75751157408</v>
      </c>
      <c r="E4236" s="9" t="s">
        <v>7699</v>
      </c>
      <c r="F4236" s="9" t="s">
        <v>7719</v>
      </c>
      <c r="G4236" s="9" t="s">
        <v>17</v>
      </c>
      <c r="H4236" s="9" t="s">
        <v>7720</v>
      </c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</row>
    <row r="4237">
      <c r="A4237" s="11" t="s">
        <v>2350</v>
      </c>
      <c r="B4237" s="9">
        <v>5.37771314E8</v>
      </c>
      <c r="C4237" s="9" t="s">
        <v>2351</v>
      </c>
      <c r="D4237" s="10">
        <v>45302.77815972222</v>
      </c>
      <c r="E4237" s="9" t="s">
        <v>7703</v>
      </c>
      <c r="F4237" s="9" t="s">
        <v>7738</v>
      </c>
      <c r="G4237" s="9" t="s">
        <v>17</v>
      </c>
      <c r="H4237" s="9" t="s">
        <v>7749</v>
      </c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</row>
    <row r="4238">
      <c r="A4238" s="9" t="s">
        <v>7851</v>
      </c>
      <c r="B4238" s="9">
        <v>5.24077477E8</v>
      </c>
      <c r="C4238" s="9" t="s">
        <v>7852</v>
      </c>
      <c r="D4238" s="10">
        <v>45302.79423611111</v>
      </c>
      <c r="E4238" s="9" t="s">
        <v>7699</v>
      </c>
      <c r="F4238" s="9" t="s">
        <v>7719</v>
      </c>
      <c r="G4238" s="9" t="s">
        <v>17</v>
      </c>
      <c r="H4238" s="9" t="s">
        <v>7720</v>
      </c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</row>
    <row r="4239">
      <c r="A4239" s="9" t="s">
        <v>7853</v>
      </c>
      <c r="B4239" s="9">
        <v>5.28661221E8</v>
      </c>
      <c r="C4239" s="9" t="s">
        <v>7854</v>
      </c>
      <c r="D4239" s="10">
        <v>45302.796875</v>
      </c>
      <c r="E4239" s="9" t="s">
        <v>7694</v>
      </c>
      <c r="F4239" s="9" t="s">
        <v>7732</v>
      </c>
      <c r="G4239" s="9" t="s">
        <v>17</v>
      </c>
      <c r="H4239" s="9" t="s">
        <v>7836</v>
      </c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</row>
    <row r="4240">
      <c r="A4240" s="11" t="s">
        <v>7855</v>
      </c>
      <c r="B4240" s="9">
        <v>5.46316967E8</v>
      </c>
      <c r="C4240" s="9" t="s">
        <v>7856</v>
      </c>
      <c r="D4240" s="10">
        <v>45302.806655092594</v>
      </c>
      <c r="E4240" s="9" t="s">
        <v>7703</v>
      </c>
      <c r="F4240" s="9" t="s">
        <v>7738</v>
      </c>
      <c r="G4240" s="9" t="s">
        <v>7739</v>
      </c>
      <c r="H4240" s="9" t="s">
        <v>7740</v>
      </c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</row>
    <row r="4241">
      <c r="A4241" s="9" t="s">
        <v>7857</v>
      </c>
      <c r="B4241" s="9">
        <v>5.48003667E8</v>
      </c>
      <c r="C4241" s="9" t="s">
        <v>7858</v>
      </c>
      <c r="D4241" s="10">
        <v>45302.82141203704</v>
      </c>
      <c r="E4241" s="9" t="s">
        <v>7712</v>
      </c>
      <c r="F4241" s="9" t="s">
        <v>7725</v>
      </c>
      <c r="G4241" s="9" t="s">
        <v>17</v>
      </c>
      <c r="H4241" s="9" t="s">
        <v>7859</v>
      </c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</row>
    <row r="4242">
      <c r="A4242" s="9" t="s">
        <v>7860</v>
      </c>
      <c r="B4242" s="9">
        <v>5.22252294E8</v>
      </c>
      <c r="C4242" s="9" t="s">
        <v>7861</v>
      </c>
      <c r="D4242" s="10">
        <v>45302.822291666664</v>
      </c>
      <c r="E4242" s="9" t="s">
        <v>7694</v>
      </c>
      <c r="F4242" s="9" t="s">
        <v>7732</v>
      </c>
      <c r="G4242" s="9" t="s">
        <v>17</v>
      </c>
      <c r="H4242" s="9" t="s">
        <v>7836</v>
      </c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</row>
    <row r="4243">
      <c r="A4243" s="11" t="s">
        <v>7862</v>
      </c>
      <c r="B4243" s="9">
        <v>5.03753769E8</v>
      </c>
      <c r="C4243" s="9" t="s">
        <v>7863</v>
      </c>
      <c r="D4243" s="10">
        <v>45302.83212962963</v>
      </c>
      <c r="E4243" s="9" t="s">
        <v>7703</v>
      </c>
      <c r="F4243" s="9" t="s">
        <v>7738</v>
      </c>
      <c r="G4243" s="9" t="s">
        <v>17</v>
      </c>
      <c r="H4243" s="9" t="s">
        <v>7829</v>
      </c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</row>
    <row r="4244">
      <c r="A4244" s="9" t="s">
        <v>7864</v>
      </c>
      <c r="B4244" s="9">
        <v>5.05404696E8</v>
      </c>
      <c r="C4244" s="9" t="s">
        <v>7865</v>
      </c>
      <c r="D4244" s="10">
        <v>45302.84274305555</v>
      </c>
      <c r="E4244" s="9" t="s">
        <v>7699</v>
      </c>
      <c r="F4244" s="9" t="s">
        <v>7719</v>
      </c>
      <c r="G4244" s="9" t="s">
        <v>17</v>
      </c>
      <c r="H4244" s="9" t="s">
        <v>7729</v>
      </c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</row>
    <row r="4245">
      <c r="A4245" s="9" t="s">
        <v>7866</v>
      </c>
      <c r="B4245" s="9">
        <v>5.27214444E8</v>
      </c>
      <c r="C4245" s="9" t="s">
        <v>7867</v>
      </c>
      <c r="D4245" s="10">
        <v>45302.87923611111</v>
      </c>
      <c r="E4245" s="9" t="s">
        <v>7708</v>
      </c>
      <c r="F4245" s="9" t="s">
        <v>7725</v>
      </c>
      <c r="G4245" s="9" t="s">
        <v>17</v>
      </c>
      <c r="H4245" s="9" t="s">
        <v>7800</v>
      </c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</row>
    <row r="4246">
      <c r="A4246" s="9" t="s">
        <v>7868</v>
      </c>
      <c r="B4246" s="9">
        <v>5.4779948E8</v>
      </c>
      <c r="C4246" s="9" t="s">
        <v>7869</v>
      </c>
      <c r="D4246" s="10">
        <v>45302.89040509259</v>
      </c>
      <c r="E4246" s="9" t="s">
        <v>7703</v>
      </c>
      <c r="F4246" s="9" t="s">
        <v>7738</v>
      </c>
      <c r="G4246" s="9" t="s">
        <v>17</v>
      </c>
      <c r="H4246" s="9" t="s">
        <v>7829</v>
      </c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</row>
    <row r="4247">
      <c r="A4247" s="9" t="s">
        <v>1304</v>
      </c>
      <c r="B4247" s="9">
        <v>5.45870205E8</v>
      </c>
      <c r="C4247" s="9" t="s">
        <v>1305</v>
      </c>
      <c r="D4247" s="10">
        <v>45302.896886574075</v>
      </c>
      <c r="E4247" s="9" t="s">
        <v>7699</v>
      </c>
      <c r="F4247" s="9" t="s">
        <v>7719</v>
      </c>
      <c r="G4247" s="9" t="s">
        <v>17</v>
      </c>
      <c r="H4247" s="9" t="s">
        <v>7720</v>
      </c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</row>
    <row r="4248">
      <c r="A4248" s="11" t="s">
        <v>7870</v>
      </c>
      <c r="B4248" s="9">
        <v>5.25574569E8</v>
      </c>
      <c r="C4248" s="9" t="s">
        <v>7871</v>
      </c>
      <c r="D4248" s="10">
        <v>45302.914768518516</v>
      </c>
      <c r="E4248" s="9" t="s">
        <v>7694</v>
      </c>
      <c r="F4248" s="9" t="s">
        <v>7732</v>
      </c>
      <c r="G4248" s="9" t="s">
        <v>17</v>
      </c>
      <c r="H4248" s="9" t="s">
        <v>7836</v>
      </c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</row>
    <row r="4249">
      <c r="A4249" s="9" t="s">
        <v>7872</v>
      </c>
      <c r="B4249" s="9">
        <v>5.02126487E8</v>
      </c>
      <c r="C4249" s="9" t="s">
        <v>7873</v>
      </c>
      <c r="D4249" s="10">
        <v>45302.92082175926</v>
      </c>
      <c r="E4249" s="9" t="s">
        <v>7699</v>
      </c>
      <c r="F4249" s="9" t="s">
        <v>7719</v>
      </c>
      <c r="G4249" s="9" t="s">
        <v>17</v>
      </c>
      <c r="H4249" s="9" t="s">
        <v>7729</v>
      </c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</row>
    <row r="4250">
      <c r="A4250" s="9" t="s">
        <v>7874</v>
      </c>
      <c r="B4250" s="9">
        <v>5.07363029E8</v>
      </c>
      <c r="C4250" s="9" t="s">
        <v>7875</v>
      </c>
      <c r="D4250" s="10">
        <v>45302.92685185185</v>
      </c>
      <c r="E4250" s="9" t="s">
        <v>7699</v>
      </c>
      <c r="F4250" s="9" t="s">
        <v>7719</v>
      </c>
      <c r="G4250" s="9" t="s">
        <v>17</v>
      </c>
      <c r="H4250" s="9" t="s">
        <v>7729</v>
      </c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</row>
    <row r="4251">
      <c r="A4251" s="9" t="s">
        <v>7876</v>
      </c>
      <c r="B4251" s="9">
        <v>5.24778543E8</v>
      </c>
      <c r="C4251" s="9" t="s">
        <v>7877</v>
      </c>
      <c r="D4251" s="10">
        <v>45302.93193287037</v>
      </c>
      <c r="E4251" s="9" t="s">
        <v>7699</v>
      </c>
      <c r="F4251" s="9" t="s">
        <v>7719</v>
      </c>
      <c r="G4251" s="9" t="s">
        <v>17</v>
      </c>
      <c r="H4251" s="9" t="s">
        <v>7729</v>
      </c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</row>
    <row r="4252">
      <c r="A4252" s="9" t="s">
        <v>7878</v>
      </c>
      <c r="B4252" s="9">
        <v>5.87983117E8</v>
      </c>
      <c r="C4252" s="9" t="s">
        <v>7879</v>
      </c>
      <c r="D4252" s="10">
        <v>45302.935266203705</v>
      </c>
      <c r="E4252" s="9" t="s">
        <v>7699</v>
      </c>
      <c r="F4252" s="9" t="s">
        <v>7719</v>
      </c>
      <c r="G4252" s="9" t="s">
        <v>17</v>
      </c>
      <c r="H4252" s="9" t="s">
        <v>7729</v>
      </c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</row>
    <row r="4253">
      <c r="A4253" s="9" t="s">
        <v>7880</v>
      </c>
      <c r="B4253" s="9">
        <v>5.26551453E8</v>
      </c>
      <c r="C4253" s="9" t="s">
        <v>7881</v>
      </c>
      <c r="D4253" s="10">
        <v>45302.94053240741</v>
      </c>
      <c r="E4253" s="9" t="s">
        <v>7699</v>
      </c>
      <c r="F4253" s="9" t="s">
        <v>7719</v>
      </c>
      <c r="G4253" s="9" t="s">
        <v>17</v>
      </c>
      <c r="H4253" s="9" t="s">
        <v>7729</v>
      </c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</row>
    <row r="4254">
      <c r="A4254" s="9" t="s">
        <v>7874</v>
      </c>
      <c r="B4254" s="9">
        <v>5.07363029E8</v>
      </c>
      <c r="C4254" s="9" t="s">
        <v>7882</v>
      </c>
      <c r="D4254" s="10">
        <v>45302.94484953704</v>
      </c>
      <c r="E4254" s="9" t="s">
        <v>7712</v>
      </c>
      <c r="F4254" s="9" t="s">
        <v>7725</v>
      </c>
      <c r="G4254" s="9" t="s">
        <v>17</v>
      </c>
      <c r="H4254" s="9" t="s">
        <v>7859</v>
      </c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</row>
    <row r="4255">
      <c r="A4255" s="9" t="s">
        <v>7883</v>
      </c>
      <c r="B4255" s="9">
        <v>5.27347312E8</v>
      </c>
      <c r="C4255" s="9" t="s">
        <v>7884</v>
      </c>
      <c r="D4255" s="10">
        <v>45302.9747337963</v>
      </c>
      <c r="E4255" s="9" t="s">
        <v>7703</v>
      </c>
      <c r="F4255" s="9" t="s">
        <v>7738</v>
      </c>
      <c r="G4255" s="9" t="s">
        <v>17</v>
      </c>
      <c r="H4255" s="9" t="s">
        <v>7829</v>
      </c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</row>
    <row r="4256">
      <c r="A4256" s="11" t="s">
        <v>7521</v>
      </c>
      <c r="B4256" s="9">
        <v>5.05143473E8</v>
      </c>
      <c r="C4256" s="9" t="s">
        <v>7885</v>
      </c>
      <c r="D4256" s="10">
        <v>45303.01195601852</v>
      </c>
      <c r="E4256" s="9" t="s">
        <v>7694</v>
      </c>
      <c r="F4256" s="9" t="s">
        <v>7732</v>
      </c>
      <c r="G4256" s="9" t="s">
        <v>17</v>
      </c>
      <c r="H4256" s="9" t="s">
        <v>7836</v>
      </c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</row>
    <row r="4257">
      <c r="A4257" s="9" t="s">
        <v>7886</v>
      </c>
      <c r="B4257" s="9">
        <v>5.47265951E8</v>
      </c>
      <c r="C4257" s="9" t="s">
        <v>7887</v>
      </c>
      <c r="D4257" s="10">
        <v>45303.044027777774</v>
      </c>
      <c r="E4257" s="9" t="s">
        <v>7708</v>
      </c>
      <c r="F4257" s="9" t="s">
        <v>7725</v>
      </c>
      <c r="G4257" s="9" t="s">
        <v>17</v>
      </c>
      <c r="H4257" s="9" t="s">
        <v>7800</v>
      </c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</row>
    <row r="4258">
      <c r="A4258" s="9" t="s">
        <v>7888</v>
      </c>
      <c r="B4258" s="9">
        <v>5.45331861E8</v>
      </c>
      <c r="C4258" s="9" t="s">
        <v>7889</v>
      </c>
      <c r="D4258" s="10">
        <v>45303.09212962963</v>
      </c>
      <c r="E4258" s="9" t="s">
        <v>7712</v>
      </c>
      <c r="F4258" s="9" t="s">
        <v>7725</v>
      </c>
      <c r="G4258" s="9" t="s">
        <v>17</v>
      </c>
      <c r="H4258" s="9" t="s">
        <v>7823</v>
      </c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</row>
    <row r="4259">
      <c r="A4259" s="11" t="s">
        <v>7890</v>
      </c>
      <c r="B4259" s="9">
        <v>5.25949724E8</v>
      </c>
      <c r="C4259" s="9" t="s">
        <v>7891</v>
      </c>
      <c r="D4259" s="10">
        <v>45303.265185185184</v>
      </c>
      <c r="E4259" s="9" t="s">
        <v>7699</v>
      </c>
      <c r="F4259" s="9" t="s">
        <v>7719</v>
      </c>
      <c r="G4259" s="9" t="s">
        <v>17</v>
      </c>
      <c r="H4259" s="9" t="s">
        <v>7729</v>
      </c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</row>
    <row r="4260">
      <c r="A4260" s="11" t="s">
        <v>7892</v>
      </c>
      <c r="B4260" s="9">
        <v>5.44368877E8</v>
      </c>
      <c r="C4260" s="9" t="s">
        <v>7893</v>
      </c>
      <c r="D4260" s="10">
        <v>45303.27684027778</v>
      </c>
      <c r="E4260" s="9" t="s">
        <v>7699</v>
      </c>
      <c r="F4260" s="9" t="s">
        <v>7719</v>
      </c>
      <c r="G4260" s="9" t="s">
        <v>17</v>
      </c>
      <c r="H4260" s="9" t="s">
        <v>7729</v>
      </c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</row>
    <row r="4261">
      <c r="A4261" s="11" t="s">
        <v>7894</v>
      </c>
      <c r="B4261" s="9">
        <v>5.46804754E8</v>
      </c>
      <c r="C4261" s="9" t="s">
        <v>7895</v>
      </c>
      <c r="D4261" s="10">
        <v>45303.32707175926</v>
      </c>
      <c r="E4261" s="9" t="s">
        <v>7694</v>
      </c>
      <c r="F4261" s="9" t="s">
        <v>7732</v>
      </c>
      <c r="G4261" s="9" t="s">
        <v>17</v>
      </c>
      <c r="H4261" s="9" t="s">
        <v>7836</v>
      </c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</row>
    <row r="4262">
      <c r="A4262" s="9" t="s">
        <v>7896</v>
      </c>
      <c r="B4262" s="9">
        <v>5.4428994E8</v>
      </c>
      <c r="C4262" s="9" t="s">
        <v>7897</v>
      </c>
      <c r="D4262" s="10">
        <v>45303.37836805556</v>
      </c>
      <c r="E4262" s="9" t="s">
        <v>7699</v>
      </c>
      <c r="F4262" s="9" t="s">
        <v>7719</v>
      </c>
      <c r="G4262" s="9" t="s">
        <v>17</v>
      </c>
      <c r="H4262" s="9" t="s">
        <v>7720</v>
      </c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</row>
    <row r="4263">
      <c r="A4263" s="11" t="s">
        <v>7898</v>
      </c>
      <c r="B4263" s="9">
        <v>5.22937098E8</v>
      </c>
      <c r="C4263" s="9" t="s">
        <v>7899</v>
      </c>
      <c r="D4263" s="10">
        <v>45303.41238425926</v>
      </c>
      <c r="E4263" s="9" t="s">
        <v>7703</v>
      </c>
      <c r="F4263" s="9" t="s">
        <v>7738</v>
      </c>
      <c r="G4263" s="9" t="s">
        <v>17</v>
      </c>
      <c r="H4263" s="9" t="s">
        <v>7829</v>
      </c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</row>
    <row r="4264">
      <c r="A4264" s="9" t="s">
        <v>7900</v>
      </c>
      <c r="B4264" s="9">
        <v>5.46625116E8</v>
      </c>
      <c r="C4264" s="9" t="s">
        <v>7901</v>
      </c>
      <c r="D4264" s="10">
        <v>45303.41478009259</v>
      </c>
      <c r="E4264" s="9" t="s">
        <v>7699</v>
      </c>
      <c r="F4264" s="9" t="s">
        <v>7719</v>
      </c>
      <c r="G4264" s="9" t="s">
        <v>17</v>
      </c>
      <c r="H4264" s="9" t="s">
        <v>7720</v>
      </c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</row>
    <row r="4265">
      <c r="A4265" s="9" t="s">
        <v>7902</v>
      </c>
      <c r="B4265" s="9">
        <v>5.26405035E8</v>
      </c>
      <c r="C4265" s="9" t="s">
        <v>7903</v>
      </c>
      <c r="D4265" s="10">
        <v>45303.416493055556</v>
      </c>
      <c r="E4265" s="9" t="s">
        <v>7712</v>
      </c>
      <c r="F4265" s="9" t="s">
        <v>7725</v>
      </c>
      <c r="G4265" s="9" t="s">
        <v>17</v>
      </c>
      <c r="H4265" s="9" t="s">
        <v>7823</v>
      </c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</row>
    <row r="4266">
      <c r="A4266" s="9" t="s">
        <v>7904</v>
      </c>
      <c r="B4266" s="9">
        <v>5.86906557E8</v>
      </c>
      <c r="C4266" s="9" t="s">
        <v>7905</v>
      </c>
      <c r="D4266" s="10">
        <v>45303.432662037034</v>
      </c>
      <c r="E4266" s="9" t="s">
        <v>7694</v>
      </c>
      <c r="F4266" s="9" t="s">
        <v>7732</v>
      </c>
      <c r="G4266" s="9" t="s">
        <v>17</v>
      </c>
      <c r="H4266" s="9" t="s">
        <v>7820</v>
      </c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</row>
    <row r="4267">
      <c r="A4267" s="9" t="s">
        <v>7906</v>
      </c>
      <c r="B4267" s="9">
        <v>5.26037722E8</v>
      </c>
      <c r="C4267" s="9" t="s">
        <v>1969</v>
      </c>
      <c r="D4267" s="10">
        <v>45303.43990740741</v>
      </c>
      <c r="E4267" s="9" t="s">
        <v>7694</v>
      </c>
      <c r="F4267" s="9" t="s">
        <v>7732</v>
      </c>
      <c r="G4267" s="9" t="s">
        <v>17</v>
      </c>
      <c r="H4267" s="9" t="s">
        <v>7836</v>
      </c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</row>
    <row r="4268">
      <c r="A4268" s="9" t="s">
        <v>7907</v>
      </c>
      <c r="B4268" s="9">
        <v>5.22226423E8</v>
      </c>
      <c r="C4268" s="9" t="s">
        <v>7908</v>
      </c>
      <c r="D4268" s="10">
        <v>45303.54310185185</v>
      </c>
      <c r="E4268" s="9" t="s">
        <v>7699</v>
      </c>
      <c r="F4268" s="9" t="s">
        <v>7719</v>
      </c>
      <c r="G4268" s="9" t="s">
        <v>17</v>
      </c>
      <c r="H4268" s="9" t="s">
        <v>7729</v>
      </c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</row>
    <row r="4269">
      <c r="A4269" s="11" t="s">
        <v>7231</v>
      </c>
      <c r="B4269" s="9">
        <v>5.45920051E8</v>
      </c>
      <c r="C4269" s="9" t="s">
        <v>7232</v>
      </c>
      <c r="D4269" s="10">
        <v>45303.570497685185</v>
      </c>
      <c r="E4269" s="9" t="s">
        <v>7699</v>
      </c>
      <c r="F4269" s="9" t="s">
        <v>7719</v>
      </c>
      <c r="G4269" s="9" t="s">
        <v>17</v>
      </c>
      <c r="H4269" s="9" t="s">
        <v>7729</v>
      </c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</row>
    <row r="4270">
      <c r="A4270" s="11" t="s">
        <v>7909</v>
      </c>
      <c r="B4270" s="9">
        <v>5.05172206E8</v>
      </c>
      <c r="C4270" s="9" t="s">
        <v>7910</v>
      </c>
      <c r="D4270" s="10">
        <v>45303.57561342593</v>
      </c>
      <c r="E4270" s="9" t="s">
        <v>7703</v>
      </c>
      <c r="F4270" s="9" t="s">
        <v>7738</v>
      </c>
      <c r="G4270" s="9" t="s">
        <v>17</v>
      </c>
      <c r="H4270" s="9" t="s">
        <v>7829</v>
      </c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</row>
    <row r="4271">
      <c r="A4271" s="9" t="s">
        <v>7911</v>
      </c>
      <c r="B4271" s="9">
        <v>5.05500596E8</v>
      </c>
      <c r="C4271" s="9" t="s">
        <v>7912</v>
      </c>
      <c r="D4271" s="10">
        <v>45303.57915509259</v>
      </c>
      <c r="E4271" s="9" t="s">
        <v>7699</v>
      </c>
      <c r="F4271" s="9" t="s">
        <v>7719</v>
      </c>
      <c r="G4271" s="9" t="s">
        <v>17</v>
      </c>
      <c r="H4271" s="9" t="s">
        <v>7720</v>
      </c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</row>
    <row r="4272">
      <c r="A4272" s="9" t="s">
        <v>7913</v>
      </c>
      <c r="B4272" s="9">
        <v>5.49225335E8</v>
      </c>
      <c r="C4272" s="9" t="s">
        <v>7914</v>
      </c>
      <c r="D4272" s="10">
        <v>45303.59138888889</v>
      </c>
      <c r="E4272" s="9" t="s">
        <v>7694</v>
      </c>
      <c r="F4272" s="9" t="s">
        <v>7732</v>
      </c>
      <c r="G4272" s="9" t="s">
        <v>7826</v>
      </c>
      <c r="H4272" s="9" t="s">
        <v>7733</v>
      </c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</row>
    <row r="4273">
      <c r="A4273" s="11" t="s">
        <v>7915</v>
      </c>
      <c r="B4273" s="9">
        <v>5.45767647E8</v>
      </c>
      <c r="C4273" s="9" t="s">
        <v>7916</v>
      </c>
      <c r="D4273" s="10">
        <v>45303.61736111111</v>
      </c>
      <c r="E4273" s="9" t="s">
        <v>7699</v>
      </c>
      <c r="F4273" s="9" t="s">
        <v>7719</v>
      </c>
      <c r="G4273" s="9" t="s">
        <v>17</v>
      </c>
      <c r="H4273" s="9" t="s">
        <v>7720</v>
      </c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</row>
    <row r="4274">
      <c r="A4274" s="11" t="s">
        <v>3262</v>
      </c>
      <c r="B4274" s="9">
        <v>5.44591138E8</v>
      </c>
      <c r="C4274" s="9" t="s">
        <v>3263</v>
      </c>
      <c r="D4274" s="10">
        <v>45303.618113425924</v>
      </c>
      <c r="E4274" s="9" t="s">
        <v>7703</v>
      </c>
      <c r="F4274" s="9" t="s">
        <v>7738</v>
      </c>
      <c r="G4274" s="9" t="s">
        <v>17</v>
      </c>
      <c r="H4274" s="9" t="s">
        <v>7749</v>
      </c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</row>
    <row r="4275">
      <c r="A4275" s="11" t="s">
        <v>7917</v>
      </c>
      <c r="B4275" s="9">
        <v>5.26200548E8</v>
      </c>
      <c r="C4275" s="9" t="s">
        <v>7918</v>
      </c>
      <c r="D4275" s="10">
        <v>45303.6193287037</v>
      </c>
      <c r="E4275" s="9" t="s">
        <v>7708</v>
      </c>
      <c r="F4275" s="9" t="s">
        <v>7725</v>
      </c>
      <c r="G4275" s="9" t="s">
        <v>17</v>
      </c>
      <c r="H4275" s="9" t="s">
        <v>7800</v>
      </c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</row>
    <row r="4276">
      <c r="A4276" s="9" t="s">
        <v>7919</v>
      </c>
      <c r="B4276" s="9">
        <v>5.2826451E8</v>
      </c>
      <c r="C4276" s="9" t="s">
        <v>7920</v>
      </c>
      <c r="D4276" s="10">
        <v>45303.6340162037</v>
      </c>
      <c r="E4276" s="9" t="s">
        <v>7703</v>
      </c>
      <c r="F4276" s="9" t="s">
        <v>7738</v>
      </c>
      <c r="G4276" s="9" t="s">
        <v>17</v>
      </c>
      <c r="H4276" s="9" t="s">
        <v>7749</v>
      </c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</row>
    <row r="4277">
      <c r="A4277" s="9" t="s">
        <v>6512</v>
      </c>
      <c r="B4277" s="9">
        <v>5.22288328E8</v>
      </c>
      <c r="C4277" s="9" t="s">
        <v>6513</v>
      </c>
      <c r="D4277" s="10">
        <v>45303.642430555556</v>
      </c>
      <c r="E4277" s="9" t="s">
        <v>7712</v>
      </c>
      <c r="F4277" s="9" t="s">
        <v>7725</v>
      </c>
      <c r="G4277" s="9" t="s">
        <v>17</v>
      </c>
      <c r="H4277" s="9" t="s">
        <v>7823</v>
      </c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</row>
    <row r="4278">
      <c r="A4278" s="9" t="s">
        <v>6596</v>
      </c>
      <c r="B4278" s="9">
        <v>5.23106274E8</v>
      </c>
      <c r="C4278" s="9" t="s">
        <v>6597</v>
      </c>
      <c r="D4278" s="10">
        <v>45303.67034722222</v>
      </c>
      <c r="E4278" s="9" t="s">
        <v>7699</v>
      </c>
      <c r="F4278" s="9" t="s">
        <v>7719</v>
      </c>
      <c r="G4278" s="9" t="s">
        <v>17</v>
      </c>
      <c r="H4278" s="9" t="s">
        <v>7729</v>
      </c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</row>
    <row r="4279">
      <c r="A4279" s="9" t="s">
        <v>7921</v>
      </c>
      <c r="B4279" s="9">
        <v>5.27347312E8</v>
      </c>
      <c r="C4279" s="9" t="s">
        <v>7884</v>
      </c>
      <c r="D4279" s="10">
        <v>45303.684270833335</v>
      </c>
      <c r="E4279" s="9" t="s">
        <v>7712</v>
      </c>
      <c r="F4279" s="9" t="s">
        <v>7725</v>
      </c>
      <c r="G4279" s="9" t="s">
        <v>17</v>
      </c>
      <c r="H4279" s="9" t="s">
        <v>7823</v>
      </c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</row>
    <row r="4280">
      <c r="A4280" s="9" t="s">
        <v>7922</v>
      </c>
      <c r="B4280" s="9">
        <v>5.29535444E8</v>
      </c>
      <c r="C4280" s="9" t="s">
        <v>7923</v>
      </c>
      <c r="D4280" s="10">
        <v>45303.68822916667</v>
      </c>
      <c r="E4280" s="9" t="s">
        <v>7699</v>
      </c>
      <c r="F4280" s="9" t="s">
        <v>7719</v>
      </c>
      <c r="G4280" s="9" t="s">
        <v>17</v>
      </c>
      <c r="H4280" s="9" t="s">
        <v>7729</v>
      </c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</row>
    <row r="4281">
      <c r="A4281" s="9" t="s">
        <v>7924</v>
      </c>
      <c r="B4281" s="9">
        <v>5.5661033E8</v>
      </c>
      <c r="C4281" s="9" t="s">
        <v>7925</v>
      </c>
      <c r="D4281" s="10">
        <v>45303.69092592593</v>
      </c>
      <c r="E4281" s="9" t="s">
        <v>7703</v>
      </c>
      <c r="F4281" s="9" t="s">
        <v>7738</v>
      </c>
      <c r="G4281" s="9" t="s">
        <v>17</v>
      </c>
      <c r="H4281" s="9" t="s">
        <v>7829</v>
      </c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</row>
    <row r="4282">
      <c r="A4282" s="9" t="s">
        <v>7411</v>
      </c>
      <c r="B4282" s="9">
        <v>5.47937789E8</v>
      </c>
      <c r="C4282" s="9" t="s">
        <v>7412</v>
      </c>
      <c r="D4282" s="10">
        <v>45303.69170138889</v>
      </c>
      <c r="E4282" s="9" t="s">
        <v>7712</v>
      </c>
      <c r="F4282" s="9" t="s">
        <v>7725</v>
      </c>
      <c r="G4282" s="9" t="s">
        <v>17</v>
      </c>
      <c r="H4282" s="9" t="s">
        <v>7859</v>
      </c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</row>
    <row r="4283">
      <c r="A4283" s="11" t="s">
        <v>7926</v>
      </c>
      <c r="B4283" s="9">
        <v>5.0909099E8</v>
      </c>
      <c r="C4283" s="9" t="s">
        <v>7927</v>
      </c>
      <c r="D4283" s="10">
        <v>45303.69174768519</v>
      </c>
      <c r="E4283" s="9" t="s">
        <v>7712</v>
      </c>
      <c r="F4283" s="9" t="s">
        <v>7725</v>
      </c>
      <c r="G4283" s="9" t="s">
        <v>17</v>
      </c>
      <c r="H4283" s="9" t="s">
        <v>7823</v>
      </c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</row>
    <row r="4284">
      <c r="A4284" s="9" t="s">
        <v>7928</v>
      </c>
      <c r="B4284" s="9">
        <v>5.06422209E8</v>
      </c>
      <c r="C4284" s="9" t="s">
        <v>7929</v>
      </c>
      <c r="D4284" s="10">
        <v>45303.7031712963</v>
      </c>
      <c r="E4284" s="9" t="s">
        <v>7712</v>
      </c>
      <c r="F4284" s="9" t="s">
        <v>7725</v>
      </c>
      <c r="G4284" s="9" t="s">
        <v>17</v>
      </c>
      <c r="H4284" s="9" t="s">
        <v>7859</v>
      </c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</row>
    <row r="4285">
      <c r="A4285" s="9" t="s">
        <v>7930</v>
      </c>
      <c r="B4285" s="9">
        <v>5.48944633E8</v>
      </c>
      <c r="C4285" s="9" t="s">
        <v>7931</v>
      </c>
      <c r="D4285" s="10">
        <v>45303.711493055554</v>
      </c>
      <c r="E4285" s="9" t="s">
        <v>7694</v>
      </c>
      <c r="F4285" s="9" t="s">
        <v>7732</v>
      </c>
      <c r="G4285" s="9" t="s">
        <v>17</v>
      </c>
      <c r="H4285" s="9" t="s">
        <v>7733</v>
      </c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</row>
    <row r="4286">
      <c r="A4286" s="9" t="s">
        <v>7932</v>
      </c>
      <c r="B4286" s="9">
        <v>5.05904703E8</v>
      </c>
      <c r="C4286" s="9" t="s">
        <v>7933</v>
      </c>
      <c r="D4286" s="10">
        <v>45303.736226851855</v>
      </c>
      <c r="E4286" s="9" t="s">
        <v>7703</v>
      </c>
      <c r="F4286" s="9" t="s">
        <v>7738</v>
      </c>
      <c r="G4286" s="9" t="s">
        <v>17</v>
      </c>
      <c r="H4286" s="9" t="s">
        <v>7749</v>
      </c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</row>
    <row r="4287">
      <c r="A4287" s="11" t="s">
        <v>7934</v>
      </c>
      <c r="B4287" s="9">
        <v>5.22620694E8</v>
      </c>
      <c r="C4287" s="9" t="s">
        <v>7935</v>
      </c>
      <c r="D4287" s="10">
        <v>45303.73929398148</v>
      </c>
      <c r="E4287" s="9" t="s">
        <v>7694</v>
      </c>
      <c r="F4287" s="9" t="s">
        <v>7732</v>
      </c>
      <c r="G4287" s="9" t="s">
        <v>17</v>
      </c>
      <c r="H4287" s="9" t="s">
        <v>7836</v>
      </c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</row>
    <row r="4288">
      <c r="A4288" s="9" t="s">
        <v>7936</v>
      </c>
      <c r="B4288" s="9">
        <v>5.23444495E8</v>
      </c>
      <c r="C4288" s="9" t="s">
        <v>7937</v>
      </c>
      <c r="D4288" s="10">
        <v>45303.74081018518</v>
      </c>
      <c r="E4288" s="9" t="s">
        <v>7694</v>
      </c>
      <c r="F4288" s="9" t="s">
        <v>7732</v>
      </c>
      <c r="G4288" s="9" t="s">
        <v>17</v>
      </c>
      <c r="H4288" s="9" t="s">
        <v>7836</v>
      </c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</row>
    <row r="4289">
      <c r="A4289" s="11" t="s">
        <v>7938</v>
      </c>
      <c r="B4289" s="9">
        <v>5.07741747E8</v>
      </c>
      <c r="C4289" s="9" t="s">
        <v>7939</v>
      </c>
      <c r="D4289" s="10">
        <v>45303.74675925926</v>
      </c>
      <c r="E4289" s="9" t="s">
        <v>7699</v>
      </c>
      <c r="F4289" s="9" t="s">
        <v>7719</v>
      </c>
      <c r="G4289" s="9" t="s">
        <v>17</v>
      </c>
      <c r="H4289" s="9" t="s">
        <v>7720</v>
      </c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</row>
    <row r="4290">
      <c r="A4290" s="11" t="s">
        <v>7940</v>
      </c>
      <c r="B4290" s="9">
        <v>4.81002E7</v>
      </c>
      <c r="C4290" s="9" t="s">
        <v>7941</v>
      </c>
      <c r="D4290" s="10">
        <v>45303.77050925926</v>
      </c>
      <c r="E4290" s="9" t="s">
        <v>7694</v>
      </c>
      <c r="F4290" s="9" t="s">
        <v>7732</v>
      </c>
      <c r="G4290" s="9" t="s">
        <v>17</v>
      </c>
      <c r="H4290" s="9" t="s">
        <v>7820</v>
      </c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</row>
    <row r="4291">
      <c r="A4291" s="9" t="s">
        <v>7942</v>
      </c>
      <c r="B4291" s="9">
        <v>5.29216409E8</v>
      </c>
      <c r="C4291" s="9" t="s">
        <v>7943</v>
      </c>
      <c r="D4291" s="10">
        <v>45303.790555555555</v>
      </c>
      <c r="E4291" s="9" t="s">
        <v>7703</v>
      </c>
      <c r="F4291" s="9" t="s">
        <v>7738</v>
      </c>
      <c r="G4291" s="9" t="s">
        <v>17</v>
      </c>
      <c r="H4291" s="9" t="s">
        <v>7749</v>
      </c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</row>
    <row r="4292">
      <c r="A4292" s="9" t="s">
        <v>7944</v>
      </c>
      <c r="B4292" s="9">
        <v>5.2299526E8</v>
      </c>
      <c r="C4292" s="9" t="s">
        <v>7945</v>
      </c>
      <c r="D4292" s="10">
        <v>45303.81574074074</v>
      </c>
      <c r="E4292" s="9" t="s">
        <v>7712</v>
      </c>
      <c r="F4292" s="9" t="s">
        <v>7725</v>
      </c>
      <c r="G4292" s="9" t="s">
        <v>17</v>
      </c>
      <c r="H4292" s="9" t="s">
        <v>7859</v>
      </c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</row>
    <row r="4293">
      <c r="A4293" s="9" t="s">
        <v>7946</v>
      </c>
      <c r="B4293" s="9">
        <v>5.48653141E8</v>
      </c>
      <c r="C4293" s="9" t="s">
        <v>7947</v>
      </c>
      <c r="D4293" s="10">
        <v>45303.81869212963</v>
      </c>
      <c r="E4293" s="9" t="s">
        <v>7699</v>
      </c>
      <c r="F4293" s="9" t="s">
        <v>7719</v>
      </c>
      <c r="G4293" s="9" t="s">
        <v>17</v>
      </c>
      <c r="H4293" s="9" t="s">
        <v>7720</v>
      </c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</row>
    <row r="4294">
      <c r="A4294" s="9" t="s">
        <v>7948</v>
      </c>
      <c r="B4294" s="9">
        <v>5.05750059E8</v>
      </c>
      <c r="C4294" s="9" t="s">
        <v>7949</v>
      </c>
      <c r="D4294" s="10">
        <v>45303.822430555556</v>
      </c>
      <c r="E4294" s="9" t="s">
        <v>7712</v>
      </c>
      <c r="F4294" s="9" t="s">
        <v>7725</v>
      </c>
      <c r="G4294" s="9" t="s">
        <v>17</v>
      </c>
      <c r="H4294" s="9" t="s">
        <v>7823</v>
      </c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</row>
    <row r="4295">
      <c r="A4295" s="11" t="s">
        <v>7950</v>
      </c>
      <c r="B4295" s="9">
        <v>5.32420817E8</v>
      </c>
      <c r="C4295" s="9" t="s">
        <v>7951</v>
      </c>
      <c r="D4295" s="10">
        <v>45303.842361111114</v>
      </c>
      <c r="E4295" s="9" t="s">
        <v>7708</v>
      </c>
      <c r="F4295" s="9" t="s">
        <v>7725</v>
      </c>
      <c r="G4295" s="9" t="s">
        <v>17</v>
      </c>
      <c r="H4295" s="9" t="s">
        <v>7800</v>
      </c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</row>
    <row r="4296">
      <c r="A4296" s="11" t="s">
        <v>7952</v>
      </c>
      <c r="B4296" s="9">
        <v>5.48382139E8</v>
      </c>
      <c r="C4296" s="9" t="s">
        <v>7953</v>
      </c>
      <c r="D4296" s="10">
        <v>45303.84730324074</v>
      </c>
      <c r="E4296" s="9" t="s">
        <v>7694</v>
      </c>
      <c r="F4296" s="9" t="s">
        <v>7732</v>
      </c>
      <c r="G4296" s="9" t="s">
        <v>17</v>
      </c>
      <c r="H4296" s="9" t="s">
        <v>7836</v>
      </c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</row>
    <row r="4297">
      <c r="A4297" s="9" t="s">
        <v>7954</v>
      </c>
      <c r="B4297" s="9">
        <v>5.470908E8</v>
      </c>
      <c r="C4297" s="9" t="s">
        <v>7955</v>
      </c>
      <c r="D4297" s="10">
        <v>45303.85631944444</v>
      </c>
      <c r="E4297" s="9" t="s">
        <v>7699</v>
      </c>
      <c r="F4297" s="9" t="s">
        <v>7719</v>
      </c>
      <c r="G4297" s="9" t="s">
        <v>17</v>
      </c>
      <c r="H4297" s="9" t="s">
        <v>7729</v>
      </c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</row>
    <row r="4298">
      <c r="A4298" s="9" t="s">
        <v>7956</v>
      </c>
      <c r="B4298" s="9">
        <v>5.03773435E8</v>
      </c>
      <c r="C4298" s="9" t="s">
        <v>7957</v>
      </c>
      <c r="D4298" s="10">
        <v>45303.86194444444</v>
      </c>
      <c r="E4298" s="9" t="s">
        <v>7699</v>
      </c>
      <c r="F4298" s="9" t="s">
        <v>7719</v>
      </c>
      <c r="G4298" s="9" t="s">
        <v>17</v>
      </c>
      <c r="H4298" s="9" t="s">
        <v>7729</v>
      </c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</row>
    <row r="4299">
      <c r="A4299" s="9" t="s">
        <v>7958</v>
      </c>
      <c r="B4299" s="9">
        <v>5.56670748E8</v>
      </c>
      <c r="C4299" s="9" t="s">
        <v>7959</v>
      </c>
      <c r="D4299" s="10">
        <v>45303.87269675926</v>
      </c>
      <c r="E4299" s="9" t="s">
        <v>7694</v>
      </c>
      <c r="F4299" s="9" t="s">
        <v>7732</v>
      </c>
      <c r="G4299" s="9" t="s">
        <v>17</v>
      </c>
      <c r="H4299" s="9" t="s">
        <v>7733</v>
      </c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</row>
    <row r="4300">
      <c r="A4300" s="11" t="s">
        <v>7960</v>
      </c>
      <c r="B4300" s="9">
        <v>5.02257785E8</v>
      </c>
      <c r="C4300" s="9" t="s">
        <v>7961</v>
      </c>
      <c r="D4300" s="10">
        <v>45303.87297453704</v>
      </c>
      <c r="E4300" s="9" t="s">
        <v>7708</v>
      </c>
      <c r="F4300" s="9" t="s">
        <v>7725</v>
      </c>
      <c r="G4300" s="9" t="s">
        <v>17</v>
      </c>
      <c r="H4300" s="9" t="s">
        <v>7800</v>
      </c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</row>
    <row r="4301">
      <c r="A4301" s="9" t="s">
        <v>7962</v>
      </c>
      <c r="B4301" s="9">
        <v>5.46150186E8</v>
      </c>
      <c r="C4301" s="9" t="s">
        <v>7963</v>
      </c>
      <c r="D4301" s="10">
        <v>45303.890069444446</v>
      </c>
      <c r="E4301" s="9" t="s">
        <v>7699</v>
      </c>
      <c r="F4301" s="9" t="s">
        <v>7719</v>
      </c>
      <c r="G4301" s="9" t="s">
        <v>17</v>
      </c>
      <c r="H4301" s="9" t="s">
        <v>7729</v>
      </c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</row>
    <row r="4302">
      <c r="A4302" s="11" t="s">
        <v>7964</v>
      </c>
      <c r="B4302" s="9">
        <v>5.85682967E8</v>
      </c>
      <c r="C4302" s="9" t="s">
        <v>7965</v>
      </c>
      <c r="D4302" s="10">
        <v>45303.89575231481</v>
      </c>
      <c r="E4302" s="9" t="s">
        <v>7703</v>
      </c>
      <c r="F4302" s="9" t="s">
        <v>7738</v>
      </c>
      <c r="G4302" s="9" t="s">
        <v>17</v>
      </c>
      <c r="H4302" s="9" t="s">
        <v>7749</v>
      </c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</row>
    <row r="4303">
      <c r="A4303" s="11" t="s">
        <v>7966</v>
      </c>
      <c r="B4303" s="9">
        <v>5.230736E8</v>
      </c>
      <c r="C4303" s="9" t="s">
        <v>7967</v>
      </c>
      <c r="D4303" s="10">
        <v>45303.90454861111</v>
      </c>
      <c r="E4303" s="9" t="s">
        <v>7703</v>
      </c>
      <c r="F4303" s="9" t="s">
        <v>7738</v>
      </c>
      <c r="G4303" s="9" t="s">
        <v>17</v>
      </c>
      <c r="H4303" s="9" t="s">
        <v>7749</v>
      </c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</row>
    <row r="4304">
      <c r="A4304" s="11" t="s">
        <v>7968</v>
      </c>
      <c r="B4304" s="9">
        <v>5.424112E8</v>
      </c>
      <c r="C4304" s="9" t="s">
        <v>7969</v>
      </c>
      <c r="D4304" s="10">
        <v>45303.9077662037</v>
      </c>
      <c r="E4304" s="9" t="s">
        <v>7712</v>
      </c>
      <c r="F4304" s="9" t="s">
        <v>7725</v>
      </c>
      <c r="G4304" s="9" t="s">
        <v>17</v>
      </c>
      <c r="H4304" s="9" t="s">
        <v>7823</v>
      </c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</row>
    <row r="4305">
      <c r="A4305" s="9" t="s">
        <v>7970</v>
      </c>
      <c r="B4305" s="9">
        <v>5.02811211E8</v>
      </c>
      <c r="C4305" s="9" t="s">
        <v>7971</v>
      </c>
      <c r="D4305" s="10">
        <v>45303.907847222225</v>
      </c>
      <c r="E4305" s="9" t="s">
        <v>7703</v>
      </c>
      <c r="F4305" s="9" t="s">
        <v>7738</v>
      </c>
      <c r="G4305" s="9" t="s">
        <v>17</v>
      </c>
      <c r="H4305" s="9" t="s">
        <v>7749</v>
      </c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</row>
    <row r="4306">
      <c r="A4306" s="11" t="s">
        <v>7972</v>
      </c>
      <c r="B4306" s="9">
        <v>5.0424222E8</v>
      </c>
      <c r="C4306" s="9" t="s">
        <v>7973</v>
      </c>
      <c r="D4306" s="10">
        <v>45303.91296296296</v>
      </c>
      <c r="E4306" s="9" t="s">
        <v>7703</v>
      </c>
      <c r="F4306" s="9" t="s">
        <v>7738</v>
      </c>
      <c r="G4306" s="9" t="s">
        <v>17</v>
      </c>
      <c r="H4306" s="9" t="s">
        <v>7749</v>
      </c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</row>
    <row r="4307">
      <c r="A4307" s="9" t="s">
        <v>7974</v>
      </c>
      <c r="B4307" s="9">
        <v>5.28668253E8</v>
      </c>
      <c r="C4307" s="9" t="s">
        <v>7975</v>
      </c>
      <c r="D4307" s="10">
        <v>45303.936875</v>
      </c>
      <c r="E4307" s="9" t="s">
        <v>7694</v>
      </c>
      <c r="F4307" s="9" t="s">
        <v>7732</v>
      </c>
      <c r="G4307" s="9" t="s">
        <v>17</v>
      </c>
      <c r="H4307" s="9" t="s">
        <v>7820</v>
      </c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</row>
    <row r="4308">
      <c r="A4308" s="9" t="s">
        <v>7976</v>
      </c>
      <c r="B4308" s="9">
        <v>5.4624633E8</v>
      </c>
      <c r="C4308" s="9" t="s">
        <v>7977</v>
      </c>
      <c r="D4308" s="10">
        <v>45303.97702546296</v>
      </c>
      <c r="E4308" s="9" t="s">
        <v>7699</v>
      </c>
      <c r="F4308" s="9" t="s">
        <v>7719</v>
      </c>
      <c r="G4308" s="9" t="s">
        <v>17</v>
      </c>
      <c r="H4308" s="9" t="s">
        <v>7729</v>
      </c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</row>
    <row r="4309">
      <c r="A4309" s="9" t="s">
        <v>7978</v>
      </c>
      <c r="B4309" s="9">
        <v>5.43099974E8</v>
      </c>
      <c r="C4309" s="9" t="s">
        <v>7979</v>
      </c>
      <c r="D4309" s="10">
        <v>45303.98700231482</v>
      </c>
      <c r="E4309" s="9" t="s">
        <v>7694</v>
      </c>
      <c r="F4309" s="9" t="s">
        <v>7732</v>
      </c>
      <c r="G4309" s="9" t="s">
        <v>17</v>
      </c>
      <c r="H4309" s="9" t="s">
        <v>7820</v>
      </c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</row>
    <row r="4310">
      <c r="A4310" s="9" t="s">
        <v>7980</v>
      </c>
      <c r="B4310" s="9">
        <v>5.49258505E8</v>
      </c>
      <c r="C4310" s="9" t="s">
        <v>7981</v>
      </c>
      <c r="D4310" s="10">
        <v>45303.992118055554</v>
      </c>
      <c r="E4310" s="9" t="s">
        <v>7708</v>
      </c>
      <c r="F4310" s="9" t="s">
        <v>7725</v>
      </c>
      <c r="G4310" s="9" t="s">
        <v>17</v>
      </c>
      <c r="H4310" s="9" t="s">
        <v>7800</v>
      </c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</row>
    <row r="4311">
      <c r="A4311" s="11" t="s">
        <v>7982</v>
      </c>
      <c r="B4311" s="9">
        <v>5.37319172E8</v>
      </c>
      <c r="C4311" s="9" t="s">
        <v>7983</v>
      </c>
      <c r="D4311" s="10">
        <v>45303.992314814815</v>
      </c>
      <c r="E4311" s="9" t="s">
        <v>7703</v>
      </c>
      <c r="F4311" s="9" t="s">
        <v>7738</v>
      </c>
      <c r="G4311" s="9" t="s">
        <v>17</v>
      </c>
      <c r="H4311" s="9" t="s">
        <v>7749</v>
      </c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</row>
    <row r="4312">
      <c r="A4312" s="9" t="s">
        <v>7663</v>
      </c>
      <c r="B4312" s="9">
        <v>5.45904513E8</v>
      </c>
      <c r="C4312" s="9" t="s">
        <v>7664</v>
      </c>
      <c r="D4312" s="10">
        <v>45303.99465277778</v>
      </c>
      <c r="E4312" s="9" t="s">
        <v>7694</v>
      </c>
      <c r="F4312" s="9" t="s">
        <v>7732</v>
      </c>
      <c r="G4312" s="9" t="s">
        <v>17</v>
      </c>
      <c r="H4312" s="9" t="s">
        <v>7836</v>
      </c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</row>
    <row r="4313">
      <c r="A4313" s="9" t="s">
        <v>7984</v>
      </c>
      <c r="B4313" s="9">
        <v>5.4294882E8</v>
      </c>
      <c r="C4313" s="9" t="s">
        <v>7985</v>
      </c>
      <c r="D4313" s="10">
        <v>45304.01550925926</v>
      </c>
      <c r="E4313" s="9" t="s">
        <v>7699</v>
      </c>
      <c r="F4313" s="9" t="s">
        <v>7719</v>
      </c>
      <c r="G4313" s="9" t="s">
        <v>17</v>
      </c>
      <c r="H4313" s="9" t="s">
        <v>7729</v>
      </c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</row>
    <row r="4314">
      <c r="A4314" s="9" t="s">
        <v>7986</v>
      </c>
      <c r="B4314" s="9">
        <v>5.86021213E8</v>
      </c>
      <c r="C4314" s="9" t="s">
        <v>7987</v>
      </c>
      <c r="D4314" s="10">
        <v>45304.02532407407</v>
      </c>
      <c r="E4314" s="9" t="s">
        <v>7703</v>
      </c>
      <c r="F4314" s="9" t="s">
        <v>7738</v>
      </c>
      <c r="G4314" s="9" t="s">
        <v>17</v>
      </c>
      <c r="H4314" s="9" t="s">
        <v>7749</v>
      </c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</row>
    <row r="4315">
      <c r="A4315" s="11" t="s">
        <v>7988</v>
      </c>
      <c r="B4315" s="9">
        <v>5.39744277E8</v>
      </c>
      <c r="C4315" s="9" t="s">
        <v>7989</v>
      </c>
      <c r="D4315" s="10">
        <v>45304.13383101852</v>
      </c>
      <c r="E4315" s="9" t="s">
        <v>7699</v>
      </c>
      <c r="F4315" s="9" t="s">
        <v>7719</v>
      </c>
      <c r="G4315" s="9" t="s">
        <v>17</v>
      </c>
      <c r="H4315" s="9" t="s">
        <v>7729</v>
      </c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</row>
    <row r="4316">
      <c r="A4316" s="11" t="s">
        <v>7990</v>
      </c>
      <c r="B4316" s="9">
        <v>5.0286902E8</v>
      </c>
      <c r="C4316" s="9" t="s">
        <v>7991</v>
      </c>
      <c r="D4316" s="10">
        <v>45304.29400462963</v>
      </c>
      <c r="E4316" s="9" t="s">
        <v>7699</v>
      </c>
      <c r="F4316" s="9" t="s">
        <v>7719</v>
      </c>
      <c r="G4316" s="9" t="s">
        <v>17</v>
      </c>
      <c r="H4316" s="9" t="s">
        <v>7720</v>
      </c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</row>
    <row r="4317">
      <c r="A4317" s="9" t="s">
        <v>7902</v>
      </c>
      <c r="B4317" s="9">
        <v>5.26405035E8</v>
      </c>
      <c r="C4317" s="9" t="s">
        <v>7903</v>
      </c>
      <c r="D4317" s="10">
        <v>45304.29931712963</v>
      </c>
      <c r="E4317" s="9" t="s">
        <v>7703</v>
      </c>
      <c r="F4317" s="9" t="s">
        <v>7738</v>
      </c>
      <c r="G4317" s="9" t="s">
        <v>17</v>
      </c>
      <c r="H4317" s="9" t="s">
        <v>7829</v>
      </c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</row>
    <row r="4318">
      <c r="A4318" s="11" t="s">
        <v>7992</v>
      </c>
      <c r="B4318" s="9">
        <v>5.22819593E8</v>
      </c>
      <c r="C4318" s="9" t="s">
        <v>7993</v>
      </c>
      <c r="D4318" s="10">
        <v>45304.31491898148</v>
      </c>
      <c r="E4318" s="9" t="s">
        <v>7694</v>
      </c>
      <c r="F4318" s="9" t="s">
        <v>7732</v>
      </c>
      <c r="G4318" s="9" t="s">
        <v>17</v>
      </c>
      <c r="H4318" s="9" t="s">
        <v>7836</v>
      </c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</row>
    <row r="4319">
      <c r="A4319" s="9" t="s">
        <v>7994</v>
      </c>
      <c r="B4319" s="9">
        <v>5.09212302E8</v>
      </c>
      <c r="C4319" s="9" t="s">
        <v>7995</v>
      </c>
      <c r="D4319" s="10">
        <v>45304.32832175926</v>
      </c>
      <c r="E4319" s="9" t="s">
        <v>7712</v>
      </c>
      <c r="F4319" s="9" t="s">
        <v>7725</v>
      </c>
      <c r="G4319" s="9" t="s">
        <v>17</v>
      </c>
      <c r="H4319" s="9" t="s">
        <v>7859</v>
      </c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</row>
    <row r="4320">
      <c r="A4320" s="9" t="s">
        <v>7996</v>
      </c>
      <c r="B4320" s="9">
        <v>5.84528767E8</v>
      </c>
      <c r="C4320" s="9" t="s">
        <v>7997</v>
      </c>
      <c r="D4320" s="10">
        <v>45304.37511574074</v>
      </c>
      <c r="E4320" s="9" t="s">
        <v>7708</v>
      </c>
      <c r="F4320" s="9" t="s">
        <v>7725</v>
      </c>
      <c r="G4320" s="9" t="s">
        <v>17</v>
      </c>
      <c r="H4320" s="9" t="s">
        <v>7800</v>
      </c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</row>
    <row r="4321">
      <c r="A4321" s="11" t="s">
        <v>7998</v>
      </c>
      <c r="B4321" s="9">
        <v>5.08311299E8</v>
      </c>
      <c r="C4321" s="9" t="s">
        <v>7999</v>
      </c>
      <c r="D4321" s="10">
        <v>45304.386099537034</v>
      </c>
      <c r="E4321" s="9" t="s">
        <v>7699</v>
      </c>
      <c r="F4321" s="9" t="s">
        <v>7719</v>
      </c>
      <c r="G4321" s="9" t="s">
        <v>17</v>
      </c>
      <c r="H4321" s="9" t="s">
        <v>7729</v>
      </c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</row>
    <row r="4322">
      <c r="A4322" s="9" t="s">
        <v>8000</v>
      </c>
      <c r="B4322" s="9">
        <v>5.44399775E8</v>
      </c>
      <c r="C4322" s="9" t="s">
        <v>8001</v>
      </c>
      <c r="D4322" s="10">
        <v>45304.40457175926</v>
      </c>
      <c r="E4322" s="9" t="s">
        <v>7699</v>
      </c>
      <c r="F4322" s="9" t="s">
        <v>7719</v>
      </c>
      <c r="G4322" s="9" t="s">
        <v>17</v>
      </c>
      <c r="H4322" s="9" t="s">
        <v>7720</v>
      </c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</row>
    <row r="4323">
      <c r="A4323" s="9" t="s">
        <v>8002</v>
      </c>
      <c r="B4323" s="9">
        <v>5.04068119E8</v>
      </c>
      <c r="C4323" s="9" t="s">
        <v>8003</v>
      </c>
      <c r="D4323" s="10">
        <v>45304.42037037037</v>
      </c>
      <c r="E4323" s="9" t="s">
        <v>7712</v>
      </c>
      <c r="F4323" s="9" t="s">
        <v>7725</v>
      </c>
      <c r="G4323" s="9" t="s">
        <v>17</v>
      </c>
      <c r="H4323" s="9" t="s">
        <v>7823</v>
      </c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</row>
    <row r="4324">
      <c r="A4324" s="9" t="s">
        <v>8004</v>
      </c>
      <c r="B4324" s="9">
        <v>1.2139489527E10</v>
      </c>
      <c r="C4324" s="9" t="s">
        <v>8005</v>
      </c>
      <c r="D4324" s="10">
        <v>45304.45055555556</v>
      </c>
      <c r="E4324" s="9" t="s">
        <v>7703</v>
      </c>
      <c r="F4324" s="9" t="s">
        <v>7738</v>
      </c>
      <c r="G4324" s="9" t="s">
        <v>17</v>
      </c>
      <c r="H4324" s="9" t="s">
        <v>7829</v>
      </c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</row>
    <row r="4325">
      <c r="A4325" s="11" t="s">
        <v>8006</v>
      </c>
      <c r="B4325" s="9">
        <v>5.24719237E8</v>
      </c>
      <c r="C4325" s="9" t="s">
        <v>8007</v>
      </c>
      <c r="D4325" s="10">
        <v>45304.47483796296</v>
      </c>
      <c r="E4325" s="9" t="s">
        <v>7703</v>
      </c>
      <c r="F4325" s="9" t="s">
        <v>7738</v>
      </c>
      <c r="G4325" s="9" t="s">
        <v>17</v>
      </c>
      <c r="H4325" s="9" t="s">
        <v>7749</v>
      </c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</row>
    <row r="4326">
      <c r="A4326" s="9" t="s">
        <v>7411</v>
      </c>
      <c r="B4326" s="9">
        <v>5.47937789E8</v>
      </c>
      <c r="C4326" s="9" t="s">
        <v>7412</v>
      </c>
      <c r="D4326" s="10">
        <v>45304.49890046296</v>
      </c>
      <c r="E4326" s="9" t="s">
        <v>7694</v>
      </c>
      <c r="F4326" s="9" t="s">
        <v>7732</v>
      </c>
      <c r="G4326" s="9" t="s">
        <v>17</v>
      </c>
      <c r="H4326" s="9" t="s">
        <v>7836</v>
      </c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</row>
    <row r="4327">
      <c r="A4327" s="9" t="s">
        <v>8008</v>
      </c>
      <c r="B4327" s="9">
        <v>5.86678119E8</v>
      </c>
      <c r="C4327" s="9" t="s">
        <v>8009</v>
      </c>
      <c r="D4327" s="10">
        <v>45304.53420138889</v>
      </c>
      <c r="E4327" s="9" t="s">
        <v>7699</v>
      </c>
      <c r="F4327" s="9" t="s">
        <v>7719</v>
      </c>
      <c r="G4327" s="9" t="s">
        <v>17</v>
      </c>
      <c r="H4327" s="9" t="s">
        <v>7729</v>
      </c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</row>
    <row r="4328">
      <c r="A4328" s="9" t="s">
        <v>8008</v>
      </c>
      <c r="B4328" s="9">
        <v>5.86678119E8</v>
      </c>
      <c r="C4328" s="9" t="s">
        <v>8009</v>
      </c>
      <c r="D4328" s="10">
        <v>45304.54199074074</v>
      </c>
      <c r="E4328" s="9" t="s">
        <v>7703</v>
      </c>
      <c r="F4328" s="9" t="s">
        <v>7738</v>
      </c>
      <c r="G4328" s="9" t="s">
        <v>17</v>
      </c>
      <c r="H4328" s="9" t="s">
        <v>7829</v>
      </c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</row>
    <row r="4329">
      <c r="A4329" s="9" t="s">
        <v>8010</v>
      </c>
      <c r="B4329" s="9">
        <v>5.2927936E8</v>
      </c>
      <c r="C4329" s="9" t="s">
        <v>8011</v>
      </c>
      <c r="D4329" s="10">
        <v>45304.56711805556</v>
      </c>
      <c r="E4329" s="9" t="s">
        <v>7699</v>
      </c>
      <c r="F4329" s="9" t="s">
        <v>7719</v>
      </c>
      <c r="G4329" s="9" t="s">
        <v>17</v>
      </c>
      <c r="H4329" s="9" t="s">
        <v>7729</v>
      </c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</row>
    <row r="4330">
      <c r="A4330" s="9" t="s">
        <v>3541</v>
      </c>
      <c r="B4330" s="9">
        <v>5.07774602E8</v>
      </c>
      <c r="C4330" s="9" t="s">
        <v>3542</v>
      </c>
      <c r="D4330" s="10">
        <v>45304.56804398148</v>
      </c>
      <c r="E4330" s="9" t="s">
        <v>7708</v>
      </c>
      <c r="F4330" s="9" t="s">
        <v>7725</v>
      </c>
      <c r="G4330" s="9" t="s">
        <v>17</v>
      </c>
      <c r="H4330" s="9" t="s">
        <v>7800</v>
      </c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</row>
    <row r="4331">
      <c r="A4331" s="9" t="s">
        <v>2424</v>
      </c>
      <c r="B4331" s="9">
        <v>5.25442006E8</v>
      </c>
      <c r="C4331" s="9" t="s">
        <v>2425</v>
      </c>
      <c r="D4331" s="10">
        <v>45304.58217592593</v>
      </c>
      <c r="E4331" s="9" t="s">
        <v>7699</v>
      </c>
      <c r="F4331" s="9" t="s">
        <v>7719</v>
      </c>
      <c r="G4331" s="9" t="s">
        <v>17</v>
      </c>
      <c r="H4331" s="9" t="s">
        <v>7720</v>
      </c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</row>
    <row r="4332">
      <c r="A4332" s="9" t="s">
        <v>8012</v>
      </c>
      <c r="B4332" s="9">
        <v>5.26261763E8</v>
      </c>
      <c r="C4332" s="9" t="s">
        <v>8013</v>
      </c>
      <c r="D4332" s="10">
        <v>45304.58925925926</v>
      </c>
      <c r="E4332" s="9" t="s">
        <v>7708</v>
      </c>
      <c r="F4332" s="9" t="s">
        <v>7725</v>
      </c>
      <c r="G4332" s="9" t="s">
        <v>17</v>
      </c>
      <c r="H4332" s="9" t="s">
        <v>7800</v>
      </c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</row>
    <row r="4333">
      <c r="A4333" s="9" t="s">
        <v>8014</v>
      </c>
      <c r="B4333" s="9">
        <v>5.09977595E8</v>
      </c>
      <c r="C4333" s="9" t="s">
        <v>8015</v>
      </c>
      <c r="D4333" s="10">
        <v>45304.5994212963</v>
      </c>
      <c r="E4333" s="9" t="s">
        <v>7708</v>
      </c>
      <c r="F4333" s="9" t="s">
        <v>7725</v>
      </c>
      <c r="G4333" s="9" t="s">
        <v>17</v>
      </c>
      <c r="H4333" s="9" t="s">
        <v>7800</v>
      </c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</row>
    <row r="4334">
      <c r="A4334" s="9" t="s">
        <v>7872</v>
      </c>
      <c r="B4334" s="9">
        <v>5.02126487E8</v>
      </c>
      <c r="C4334" s="9" t="s">
        <v>7873</v>
      </c>
      <c r="D4334" s="10">
        <v>45304.61476851852</v>
      </c>
      <c r="E4334" s="9" t="s">
        <v>7712</v>
      </c>
      <c r="F4334" s="9" t="s">
        <v>7725</v>
      </c>
      <c r="G4334" s="9" t="s">
        <v>17</v>
      </c>
      <c r="H4334" s="9" t="s">
        <v>7823</v>
      </c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</row>
    <row r="4335">
      <c r="A4335" s="9" t="s">
        <v>8016</v>
      </c>
      <c r="B4335" s="9">
        <v>5.55555555E8</v>
      </c>
      <c r="C4335" s="9" t="s">
        <v>8017</v>
      </c>
      <c r="D4335" s="10">
        <v>45304.634201388886</v>
      </c>
      <c r="E4335" s="9" t="s">
        <v>7694</v>
      </c>
      <c r="F4335" s="9" t="s">
        <v>7732</v>
      </c>
      <c r="G4335" s="9" t="s">
        <v>7826</v>
      </c>
      <c r="H4335" s="9" t="s">
        <v>7733</v>
      </c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</row>
    <row r="4336">
      <c r="A4336" s="9" t="s">
        <v>8018</v>
      </c>
      <c r="B4336" s="9">
        <v>5.08484743E8</v>
      </c>
      <c r="C4336" s="9" t="s">
        <v>8019</v>
      </c>
      <c r="D4336" s="10">
        <v>45304.63704861111</v>
      </c>
      <c r="E4336" s="9" t="s">
        <v>7694</v>
      </c>
      <c r="F4336" s="9" t="s">
        <v>7732</v>
      </c>
      <c r="G4336" s="9" t="s">
        <v>17</v>
      </c>
      <c r="H4336" s="9" t="s">
        <v>7820</v>
      </c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</row>
    <row r="4337">
      <c r="A4337" s="9" t="s">
        <v>8020</v>
      </c>
      <c r="B4337" s="9">
        <v>5.26804111E8</v>
      </c>
      <c r="C4337" s="9" t="s">
        <v>8021</v>
      </c>
      <c r="D4337" s="10">
        <v>45304.64976851852</v>
      </c>
      <c r="E4337" s="9" t="s">
        <v>7703</v>
      </c>
      <c r="F4337" s="9" t="s">
        <v>7738</v>
      </c>
      <c r="G4337" s="9" t="s">
        <v>17</v>
      </c>
      <c r="H4337" s="9" t="s">
        <v>7829</v>
      </c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</row>
    <row r="4338">
      <c r="A4338" s="9" t="s">
        <v>8022</v>
      </c>
      <c r="B4338" s="9">
        <v>5.8778444E8</v>
      </c>
      <c r="C4338" s="9" t="s">
        <v>8023</v>
      </c>
      <c r="D4338" s="10">
        <v>45304.663773148146</v>
      </c>
      <c r="E4338" s="9" t="s">
        <v>7712</v>
      </c>
      <c r="F4338" s="9" t="s">
        <v>7725</v>
      </c>
      <c r="G4338" s="9" t="s">
        <v>17</v>
      </c>
      <c r="H4338" s="9" t="s">
        <v>7823</v>
      </c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</row>
    <row r="4339">
      <c r="A4339" s="9" t="s">
        <v>8024</v>
      </c>
      <c r="B4339" s="9">
        <v>5.23918669E8</v>
      </c>
      <c r="C4339" s="9" t="s">
        <v>8025</v>
      </c>
      <c r="D4339" s="10">
        <v>45304.66799768519</v>
      </c>
      <c r="E4339" s="9" t="s">
        <v>7694</v>
      </c>
      <c r="F4339" s="9" t="s">
        <v>7732</v>
      </c>
      <c r="G4339" s="9" t="s">
        <v>17</v>
      </c>
      <c r="H4339" s="9" t="s">
        <v>7836</v>
      </c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</row>
    <row r="4340">
      <c r="A4340" s="9" t="s">
        <v>8026</v>
      </c>
      <c r="B4340" s="9">
        <v>5.0337413E8</v>
      </c>
      <c r="C4340" s="9" t="s">
        <v>8027</v>
      </c>
      <c r="D4340" s="10">
        <v>45304.70732638889</v>
      </c>
      <c r="E4340" s="9" t="s">
        <v>7703</v>
      </c>
      <c r="F4340" s="9" t="s">
        <v>7738</v>
      </c>
      <c r="G4340" s="9" t="s">
        <v>7739</v>
      </c>
      <c r="H4340" s="9" t="s">
        <v>7749</v>
      </c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</row>
    <row r="4341">
      <c r="A4341" s="9" t="s">
        <v>8028</v>
      </c>
      <c r="B4341" s="9">
        <v>5.46221011E8</v>
      </c>
      <c r="C4341" s="9" t="s">
        <v>8029</v>
      </c>
      <c r="D4341" s="10">
        <v>45304.70761574074</v>
      </c>
      <c r="E4341" s="9" t="s">
        <v>7699</v>
      </c>
      <c r="F4341" s="9" t="s">
        <v>7719</v>
      </c>
      <c r="G4341" s="9" t="s">
        <v>17</v>
      </c>
      <c r="H4341" s="9" t="s">
        <v>7729</v>
      </c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</row>
    <row r="4342">
      <c r="A4342" s="11" t="s">
        <v>8030</v>
      </c>
      <c r="B4342" s="9">
        <v>5.05553851E8</v>
      </c>
      <c r="C4342" s="9" t="s">
        <v>8031</v>
      </c>
      <c r="D4342" s="10">
        <v>45304.719456018516</v>
      </c>
      <c r="E4342" s="9" t="s">
        <v>7699</v>
      </c>
      <c r="F4342" s="9" t="s">
        <v>7719</v>
      </c>
      <c r="G4342" s="9" t="s">
        <v>17</v>
      </c>
      <c r="H4342" s="9" t="s">
        <v>7720</v>
      </c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</row>
    <row r="4343">
      <c r="A4343" s="9" t="s">
        <v>8032</v>
      </c>
      <c r="B4343" s="9">
        <v>5.22576273E8</v>
      </c>
      <c r="C4343" s="9" t="s">
        <v>8033</v>
      </c>
      <c r="D4343" s="10">
        <v>45304.725324074076</v>
      </c>
      <c r="E4343" s="9" t="s">
        <v>7703</v>
      </c>
      <c r="F4343" s="9" t="s">
        <v>7738</v>
      </c>
      <c r="G4343" s="9" t="s">
        <v>2491</v>
      </c>
      <c r="H4343" s="9" t="s">
        <v>7829</v>
      </c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</row>
    <row r="4344">
      <c r="A4344" s="9" t="s">
        <v>8034</v>
      </c>
      <c r="B4344" s="9">
        <v>5.23020878E8</v>
      </c>
      <c r="C4344" s="9" t="s">
        <v>8035</v>
      </c>
      <c r="D4344" s="10">
        <v>45304.728321759256</v>
      </c>
      <c r="E4344" s="9" t="s">
        <v>7703</v>
      </c>
      <c r="F4344" s="9" t="s">
        <v>7738</v>
      </c>
      <c r="G4344" s="9" t="s">
        <v>17</v>
      </c>
      <c r="H4344" s="9" t="s">
        <v>7749</v>
      </c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</row>
    <row r="4345">
      <c r="A4345" s="9" t="s">
        <v>8036</v>
      </c>
      <c r="B4345" s="9">
        <v>5.45409412E8</v>
      </c>
      <c r="C4345" s="9" t="s">
        <v>8037</v>
      </c>
      <c r="D4345" s="10">
        <v>45304.73023148148</v>
      </c>
      <c r="E4345" s="9" t="s">
        <v>7699</v>
      </c>
      <c r="F4345" s="9" t="s">
        <v>7719</v>
      </c>
      <c r="G4345" s="9" t="s">
        <v>17</v>
      </c>
      <c r="H4345" s="9" t="s">
        <v>7720</v>
      </c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</row>
    <row r="4346">
      <c r="A4346" s="11" t="s">
        <v>5303</v>
      </c>
      <c r="B4346" s="9">
        <v>5.49030499E8</v>
      </c>
      <c r="C4346" s="9" t="s">
        <v>5304</v>
      </c>
      <c r="D4346" s="10">
        <v>45304.733402777776</v>
      </c>
      <c r="E4346" s="9" t="s">
        <v>7694</v>
      </c>
      <c r="F4346" s="9" t="s">
        <v>7732</v>
      </c>
      <c r="G4346" s="9" t="s">
        <v>17</v>
      </c>
      <c r="H4346" s="9" t="s">
        <v>7733</v>
      </c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</row>
    <row r="4347">
      <c r="A4347" s="9" t="s">
        <v>8038</v>
      </c>
      <c r="B4347" s="9">
        <v>5.26312992E8</v>
      </c>
      <c r="C4347" s="9" t="s">
        <v>8039</v>
      </c>
      <c r="D4347" s="10">
        <v>45304.74655092593</v>
      </c>
      <c r="E4347" s="9" t="s">
        <v>7694</v>
      </c>
      <c r="F4347" s="9" t="s">
        <v>7732</v>
      </c>
      <c r="G4347" s="9" t="s">
        <v>17</v>
      </c>
      <c r="H4347" s="9" t="s">
        <v>7820</v>
      </c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</row>
    <row r="4348">
      <c r="A4348" s="9" t="s">
        <v>8040</v>
      </c>
      <c r="B4348" s="9">
        <v>5.2246426E8</v>
      </c>
      <c r="C4348" s="9" t="s">
        <v>8041</v>
      </c>
      <c r="D4348" s="10">
        <v>45304.749375</v>
      </c>
      <c r="E4348" s="9" t="s">
        <v>7708</v>
      </c>
      <c r="F4348" s="9" t="s">
        <v>7725</v>
      </c>
      <c r="G4348" s="9" t="s">
        <v>17</v>
      </c>
      <c r="H4348" s="9" t="s">
        <v>7800</v>
      </c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</row>
    <row r="4349">
      <c r="A4349" s="9" t="s">
        <v>8042</v>
      </c>
      <c r="B4349" s="9">
        <v>5.44276198E8</v>
      </c>
      <c r="C4349" s="9" t="s">
        <v>8043</v>
      </c>
      <c r="D4349" s="10">
        <v>45304.75040509259</v>
      </c>
      <c r="E4349" s="9" t="s">
        <v>7708</v>
      </c>
      <c r="F4349" s="9" t="s">
        <v>7725</v>
      </c>
      <c r="G4349" s="9" t="s">
        <v>17</v>
      </c>
      <c r="H4349" s="9" t="s">
        <v>7800</v>
      </c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</row>
    <row r="4350">
      <c r="A4350" s="9" t="s">
        <v>8044</v>
      </c>
      <c r="B4350" s="9">
        <v>5.28743123E8</v>
      </c>
      <c r="C4350" s="9" t="s">
        <v>8045</v>
      </c>
      <c r="D4350" s="10">
        <v>45304.75246527778</v>
      </c>
      <c r="E4350" s="9" t="s">
        <v>7703</v>
      </c>
      <c r="F4350" s="9" t="s">
        <v>7738</v>
      </c>
      <c r="G4350" s="9" t="s">
        <v>17</v>
      </c>
      <c r="H4350" s="9" t="s">
        <v>7829</v>
      </c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</row>
    <row r="4351">
      <c r="A4351" s="11" t="s">
        <v>8046</v>
      </c>
      <c r="B4351" s="9">
        <v>5.4432275E8</v>
      </c>
      <c r="C4351" s="9" t="s">
        <v>8047</v>
      </c>
      <c r="D4351" s="10">
        <v>45304.76043981482</v>
      </c>
      <c r="E4351" s="9" t="s">
        <v>7694</v>
      </c>
      <c r="F4351" s="9" t="s">
        <v>7732</v>
      </c>
      <c r="G4351" s="9" t="s">
        <v>17</v>
      </c>
      <c r="H4351" s="9" t="s">
        <v>7836</v>
      </c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</row>
    <row r="4352">
      <c r="A4352" s="9" t="s">
        <v>8048</v>
      </c>
      <c r="B4352" s="9">
        <v>5.26212233E8</v>
      </c>
      <c r="C4352" s="9" t="s">
        <v>8049</v>
      </c>
      <c r="D4352" s="10">
        <v>45304.76194444444</v>
      </c>
      <c r="E4352" s="9" t="s">
        <v>7699</v>
      </c>
      <c r="F4352" s="9" t="s">
        <v>7719</v>
      </c>
      <c r="G4352" s="9" t="s">
        <v>17</v>
      </c>
      <c r="H4352" s="9" t="s">
        <v>7729</v>
      </c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</row>
    <row r="4353">
      <c r="A4353" s="9" t="s">
        <v>8050</v>
      </c>
      <c r="B4353" s="9">
        <v>5.23239119E8</v>
      </c>
      <c r="C4353" s="9" t="s">
        <v>8051</v>
      </c>
      <c r="D4353" s="10">
        <v>45304.78494212963</v>
      </c>
      <c r="E4353" s="9" t="s">
        <v>7694</v>
      </c>
      <c r="F4353" s="9" t="s">
        <v>7732</v>
      </c>
      <c r="G4353" s="9" t="s">
        <v>17</v>
      </c>
      <c r="H4353" s="9" t="s">
        <v>7836</v>
      </c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</row>
    <row r="4354">
      <c r="A4354" s="11" t="s">
        <v>8052</v>
      </c>
      <c r="B4354" s="9">
        <v>5.07911778E8</v>
      </c>
      <c r="C4354" s="9" t="s">
        <v>8053</v>
      </c>
      <c r="D4354" s="10">
        <v>45304.80577546296</v>
      </c>
      <c r="E4354" s="9" t="s">
        <v>7712</v>
      </c>
      <c r="F4354" s="9" t="s">
        <v>7725</v>
      </c>
      <c r="G4354" s="9" t="s">
        <v>17</v>
      </c>
      <c r="H4354" s="9" t="s">
        <v>7859</v>
      </c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</row>
    <row r="4355">
      <c r="A4355" s="11" t="s">
        <v>8054</v>
      </c>
      <c r="B4355" s="9">
        <v>5.45685042E8</v>
      </c>
      <c r="C4355" s="9" t="s">
        <v>8055</v>
      </c>
      <c r="D4355" s="10">
        <v>45304.809328703705</v>
      </c>
      <c r="E4355" s="9" t="s">
        <v>7699</v>
      </c>
      <c r="F4355" s="9" t="s">
        <v>7719</v>
      </c>
      <c r="G4355" s="9" t="s">
        <v>17</v>
      </c>
      <c r="H4355" s="9" t="s">
        <v>7720</v>
      </c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</row>
    <row r="4356">
      <c r="A4356" s="11" t="s">
        <v>8056</v>
      </c>
      <c r="B4356" s="9">
        <v>5.22589393E8</v>
      </c>
      <c r="C4356" s="9" t="s">
        <v>8057</v>
      </c>
      <c r="D4356" s="10">
        <v>45304.81228009259</v>
      </c>
      <c r="E4356" s="9" t="s">
        <v>7699</v>
      </c>
      <c r="F4356" s="9" t="s">
        <v>7719</v>
      </c>
      <c r="G4356" s="9" t="s">
        <v>17</v>
      </c>
      <c r="H4356" s="9" t="s">
        <v>7720</v>
      </c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</row>
    <row r="4357">
      <c r="A4357" s="11" t="s">
        <v>8058</v>
      </c>
      <c r="B4357" s="9">
        <v>5.05201105E8</v>
      </c>
      <c r="C4357" s="9" t="s">
        <v>8059</v>
      </c>
      <c r="D4357" s="10">
        <v>45304.821493055555</v>
      </c>
      <c r="E4357" s="9" t="s">
        <v>7694</v>
      </c>
      <c r="F4357" s="9" t="s">
        <v>7732</v>
      </c>
      <c r="G4357" s="9" t="s">
        <v>17</v>
      </c>
      <c r="H4357" s="9" t="s">
        <v>7820</v>
      </c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</row>
    <row r="4358">
      <c r="A4358" s="9" t="s">
        <v>8060</v>
      </c>
      <c r="B4358" s="9">
        <v>5.25664888E8</v>
      </c>
      <c r="C4358" s="9" t="s">
        <v>8061</v>
      </c>
      <c r="D4358" s="10">
        <v>45304.82703703704</v>
      </c>
      <c r="E4358" s="9" t="s">
        <v>7694</v>
      </c>
      <c r="F4358" s="9" t="s">
        <v>7732</v>
      </c>
      <c r="G4358" s="9" t="s">
        <v>17</v>
      </c>
      <c r="H4358" s="9" t="s">
        <v>7836</v>
      </c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</row>
    <row r="4359">
      <c r="A4359" s="9" t="s">
        <v>8062</v>
      </c>
      <c r="B4359" s="9">
        <v>5.02590389E8</v>
      </c>
      <c r="C4359" s="9" t="s">
        <v>8063</v>
      </c>
      <c r="D4359" s="10">
        <v>45304.831724537034</v>
      </c>
      <c r="E4359" s="9" t="s">
        <v>7712</v>
      </c>
      <c r="F4359" s="9" t="s">
        <v>7725</v>
      </c>
      <c r="G4359" s="9" t="s">
        <v>17</v>
      </c>
      <c r="H4359" s="9" t="s">
        <v>7859</v>
      </c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</row>
    <row r="4360">
      <c r="A4360" s="9" t="s">
        <v>8064</v>
      </c>
      <c r="B4360" s="9">
        <v>5.4536991E8</v>
      </c>
      <c r="C4360" s="9" t="s">
        <v>8065</v>
      </c>
      <c r="D4360" s="10">
        <v>45304.839583333334</v>
      </c>
      <c r="E4360" s="9" t="s">
        <v>7694</v>
      </c>
      <c r="F4360" s="9" t="s">
        <v>7732</v>
      </c>
      <c r="G4360" s="9" t="s">
        <v>17</v>
      </c>
      <c r="H4360" s="9" t="s">
        <v>7820</v>
      </c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</row>
    <row r="4361">
      <c r="A4361" s="9" t="s">
        <v>435</v>
      </c>
      <c r="B4361" s="9">
        <v>5.43001018E8</v>
      </c>
      <c r="C4361" s="9" t="s">
        <v>436</v>
      </c>
      <c r="D4361" s="10">
        <v>45304.84751157407</v>
      </c>
      <c r="E4361" s="9" t="s">
        <v>7699</v>
      </c>
      <c r="F4361" s="9" t="s">
        <v>7719</v>
      </c>
      <c r="G4361" s="9" t="s">
        <v>17</v>
      </c>
      <c r="H4361" s="9" t="s">
        <v>7720</v>
      </c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</row>
    <row r="4362">
      <c r="A4362" s="11" t="s">
        <v>8066</v>
      </c>
      <c r="B4362" s="9">
        <v>5.08229436E8</v>
      </c>
      <c r="C4362" s="9" t="s">
        <v>8067</v>
      </c>
      <c r="D4362" s="10">
        <v>45304.84890046297</v>
      </c>
      <c r="E4362" s="9" t="s">
        <v>7699</v>
      </c>
      <c r="F4362" s="9" t="s">
        <v>7719</v>
      </c>
      <c r="G4362" s="9" t="s">
        <v>17</v>
      </c>
      <c r="H4362" s="9" t="s">
        <v>7720</v>
      </c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</row>
    <row r="4363">
      <c r="A4363" s="9" t="s">
        <v>8068</v>
      </c>
      <c r="B4363" s="9">
        <v>5.23842497E8</v>
      </c>
      <c r="C4363" s="9" t="s">
        <v>7804</v>
      </c>
      <c r="D4363" s="10">
        <v>45304.868125</v>
      </c>
      <c r="E4363" s="9" t="s">
        <v>7699</v>
      </c>
      <c r="F4363" s="9" t="s">
        <v>7719</v>
      </c>
      <c r="G4363" s="9" t="s">
        <v>17</v>
      </c>
      <c r="H4363" s="9" t="s">
        <v>7729</v>
      </c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</row>
    <row r="4364">
      <c r="A4364" s="11" t="s">
        <v>8069</v>
      </c>
      <c r="B4364" s="9">
        <v>5.47770603E8</v>
      </c>
      <c r="C4364" s="9" t="s">
        <v>8070</v>
      </c>
      <c r="D4364" s="10">
        <v>45304.875023148146</v>
      </c>
      <c r="E4364" s="9" t="s">
        <v>7694</v>
      </c>
      <c r="F4364" s="9" t="s">
        <v>7732</v>
      </c>
      <c r="G4364" s="9" t="s">
        <v>17</v>
      </c>
      <c r="H4364" s="9" t="s">
        <v>7820</v>
      </c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</row>
    <row r="4365">
      <c r="A4365" s="9" t="s">
        <v>8071</v>
      </c>
      <c r="B4365" s="9">
        <v>5.02009058E8</v>
      </c>
      <c r="C4365" s="9" t="s">
        <v>8072</v>
      </c>
      <c r="D4365" s="10">
        <v>45304.89758101852</v>
      </c>
      <c r="E4365" s="9" t="s">
        <v>7699</v>
      </c>
      <c r="F4365" s="9" t="s">
        <v>7719</v>
      </c>
      <c r="G4365" s="9" t="s">
        <v>17</v>
      </c>
      <c r="H4365" s="9" t="s">
        <v>7720</v>
      </c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</row>
    <row r="4366">
      <c r="A4366" s="9" t="s">
        <v>8073</v>
      </c>
      <c r="B4366" s="9">
        <v>5.06676789E8</v>
      </c>
      <c r="C4366" s="9" t="s">
        <v>8074</v>
      </c>
      <c r="D4366" s="10">
        <v>45304.911469907405</v>
      </c>
      <c r="E4366" s="9" t="s">
        <v>7694</v>
      </c>
      <c r="F4366" s="9" t="s">
        <v>7732</v>
      </c>
      <c r="G4366" s="9" t="s">
        <v>17</v>
      </c>
      <c r="H4366" s="9" t="s">
        <v>7820</v>
      </c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</row>
    <row r="4367">
      <c r="A4367" s="9" t="s">
        <v>8075</v>
      </c>
      <c r="B4367" s="9">
        <v>5.06272733E8</v>
      </c>
      <c r="C4367" s="9" t="s">
        <v>8076</v>
      </c>
      <c r="D4367" s="10">
        <v>45304.92722222222</v>
      </c>
      <c r="E4367" s="9" t="s">
        <v>7694</v>
      </c>
      <c r="F4367" s="9" t="s">
        <v>7732</v>
      </c>
      <c r="G4367" s="9" t="s">
        <v>8077</v>
      </c>
      <c r="H4367" s="9" t="s">
        <v>7820</v>
      </c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</row>
    <row r="4368">
      <c r="A4368" s="9" t="s">
        <v>8078</v>
      </c>
      <c r="B4368" s="9">
        <v>5.48806086E8</v>
      </c>
      <c r="C4368" s="9" t="s">
        <v>8079</v>
      </c>
      <c r="D4368" s="10">
        <v>45304.9318287037</v>
      </c>
      <c r="E4368" s="9" t="s">
        <v>7694</v>
      </c>
      <c r="F4368" s="9" t="s">
        <v>7732</v>
      </c>
      <c r="G4368" s="9" t="s">
        <v>17</v>
      </c>
      <c r="H4368" s="9" t="s">
        <v>7733</v>
      </c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</row>
    <row r="4369">
      <c r="A4369" s="9" t="s">
        <v>5530</v>
      </c>
      <c r="B4369" s="9">
        <v>5.44218324E8</v>
      </c>
      <c r="C4369" s="9" t="s">
        <v>5531</v>
      </c>
      <c r="D4369" s="10">
        <v>45304.939247685186</v>
      </c>
      <c r="E4369" s="9" t="s">
        <v>7708</v>
      </c>
      <c r="F4369" s="9" t="s">
        <v>7725</v>
      </c>
      <c r="G4369" s="9" t="s">
        <v>17</v>
      </c>
      <c r="H4369" s="9" t="s">
        <v>7800</v>
      </c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</row>
    <row r="4370">
      <c r="A4370" s="9" t="s">
        <v>8080</v>
      </c>
      <c r="B4370" s="9">
        <v>5.4789875E8</v>
      </c>
      <c r="C4370" s="9" t="s">
        <v>8081</v>
      </c>
      <c r="D4370" s="10">
        <v>45304.94967592593</v>
      </c>
      <c r="E4370" s="9" t="s">
        <v>7712</v>
      </c>
      <c r="F4370" s="9" t="s">
        <v>7725</v>
      </c>
      <c r="G4370" s="9" t="s">
        <v>17</v>
      </c>
      <c r="H4370" s="9" t="s">
        <v>7859</v>
      </c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</row>
    <row r="4371">
      <c r="A4371" s="9" t="s">
        <v>8082</v>
      </c>
      <c r="B4371" s="9">
        <v>5.4737307E8</v>
      </c>
      <c r="C4371" s="9" t="s">
        <v>810</v>
      </c>
      <c r="D4371" s="10">
        <v>45304.96188657408</v>
      </c>
      <c r="E4371" s="9" t="s">
        <v>7694</v>
      </c>
      <c r="F4371" s="9" t="s">
        <v>7732</v>
      </c>
      <c r="G4371" s="9" t="s">
        <v>17</v>
      </c>
      <c r="H4371" s="9" t="s">
        <v>7836</v>
      </c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</row>
    <row r="4372">
      <c r="A4372" s="9" t="s">
        <v>8083</v>
      </c>
      <c r="B4372" s="9">
        <v>5.24703478E8</v>
      </c>
      <c r="C4372" s="9" t="s">
        <v>8084</v>
      </c>
      <c r="D4372" s="10">
        <v>45304.96277777778</v>
      </c>
      <c r="E4372" s="9" t="s">
        <v>7703</v>
      </c>
      <c r="F4372" s="9" t="s">
        <v>7738</v>
      </c>
      <c r="G4372" s="9" t="s">
        <v>17</v>
      </c>
      <c r="H4372" s="9" t="s">
        <v>7740</v>
      </c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</row>
    <row r="4373">
      <c r="A4373" s="9" t="s">
        <v>8085</v>
      </c>
      <c r="B4373" s="9">
        <v>5.39520679E8</v>
      </c>
      <c r="C4373" s="9" t="s">
        <v>8086</v>
      </c>
      <c r="D4373" s="10">
        <v>45304.96309027778</v>
      </c>
      <c r="E4373" s="9" t="s">
        <v>7703</v>
      </c>
      <c r="F4373" s="9" t="s">
        <v>7738</v>
      </c>
      <c r="G4373" s="9" t="s">
        <v>17</v>
      </c>
      <c r="H4373" s="9" t="s">
        <v>7749</v>
      </c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</row>
    <row r="4374">
      <c r="A4374" s="9" t="s">
        <v>8087</v>
      </c>
      <c r="B4374" s="9">
        <v>5.44535882E8</v>
      </c>
      <c r="C4374" s="9" t="s">
        <v>8088</v>
      </c>
      <c r="D4374" s="10">
        <v>45304.96888888889</v>
      </c>
      <c r="E4374" s="9" t="s">
        <v>7694</v>
      </c>
      <c r="F4374" s="9" t="s">
        <v>7732</v>
      </c>
      <c r="G4374" s="9" t="s">
        <v>17</v>
      </c>
      <c r="H4374" s="9" t="s">
        <v>7836</v>
      </c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</row>
    <row r="4375">
      <c r="A4375" s="9" t="s">
        <v>8089</v>
      </c>
      <c r="B4375" s="9">
        <v>1.3473282602E10</v>
      </c>
      <c r="C4375" s="9" t="s">
        <v>8090</v>
      </c>
      <c r="D4375" s="10">
        <v>45304.97388888889</v>
      </c>
      <c r="E4375" s="9" t="s">
        <v>7699</v>
      </c>
      <c r="F4375" s="9" t="s">
        <v>7719</v>
      </c>
      <c r="G4375" s="9" t="s">
        <v>17</v>
      </c>
      <c r="H4375" s="9" t="s">
        <v>7729</v>
      </c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</row>
    <row r="4376">
      <c r="A4376" s="11" t="s">
        <v>8091</v>
      </c>
      <c r="B4376" s="9">
        <v>5.22404109E8</v>
      </c>
      <c r="C4376" s="9" t="s">
        <v>8092</v>
      </c>
      <c r="D4376" s="10">
        <v>45304.98981481481</v>
      </c>
      <c r="E4376" s="9" t="s">
        <v>7694</v>
      </c>
      <c r="F4376" s="9" t="s">
        <v>7732</v>
      </c>
      <c r="G4376" s="9" t="s">
        <v>17</v>
      </c>
      <c r="H4376" s="9" t="s">
        <v>7820</v>
      </c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</row>
    <row r="4377">
      <c r="A4377" s="11" t="s">
        <v>8093</v>
      </c>
      <c r="B4377" s="9">
        <v>5.0853311E8</v>
      </c>
      <c r="C4377" s="9" t="s">
        <v>8094</v>
      </c>
      <c r="D4377" s="10">
        <v>45305.00313657407</v>
      </c>
      <c r="E4377" s="9" t="s">
        <v>7694</v>
      </c>
      <c r="F4377" s="9" t="s">
        <v>7732</v>
      </c>
      <c r="G4377" s="9" t="s">
        <v>17</v>
      </c>
      <c r="H4377" s="9" t="s">
        <v>7836</v>
      </c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</row>
    <row r="4378">
      <c r="A4378" s="11" t="s">
        <v>8095</v>
      </c>
      <c r="B4378" s="9">
        <v>5.25409E8</v>
      </c>
      <c r="C4378" s="9" t="s">
        <v>6068</v>
      </c>
      <c r="D4378" s="10">
        <v>45305.016284722224</v>
      </c>
      <c r="E4378" s="9" t="s">
        <v>7712</v>
      </c>
      <c r="F4378" s="9" t="s">
        <v>7725</v>
      </c>
      <c r="G4378" s="9" t="s">
        <v>17</v>
      </c>
      <c r="H4378" s="9" t="s">
        <v>7859</v>
      </c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</row>
    <row r="4379">
      <c r="A4379" s="9" t="s">
        <v>8096</v>
      </c>
      <c r="B4379" s="9">
        <v>5.03553236E8</v>
      </c>
      <c r="C4379" s="9" t="s">
        <v>8097</v>
      </c>
      <c r="D4379" s="10">
        <v>45305.04372685185</v>
      </c>
      <c r="E4379" s="9" t="s">
        <v>7694</v>
      </c>
      <c r="F4379" s="9" t="s">
        <v>7732</v>
      </c>
      <c r="G4379" s="9" t="s">
        <v>17</v>
      </c>
      <c r="H4379" s="9" t="s">
        <v>7733</v>
      </c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</row>
    <row r="4380">
      <c r="A4380" s="9" t="s">
        <v>8098</v>
      </c>
      <c r="B4380" s="9">
        <v>5.34254898E8</v>
      </c>
      <c r="C4380" s="9" t="s">
        <v>8099</v>
      </c>
      <c r="D4380" s="10">
        <v>45305.04565972222</v>
      </c>
      <c r="E4380" s="9" t="s">
        <v>7708</v>
      </c>
      <c r="F4380" s="9" t="s">
        <v>7725</v>
      </c>
      <c r="G4380" s="9" t="s">
        <v>17</v>
      </c>
      <c r="H4380" s="9" t="s">
        <v>7800</v>
      </c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</row>
    <row r="4381">
      <c r="A4381" s="9" t="s">
        <v>8100</v>
      </c>
      <c r="B4381" s="9">
        <v>5.26445705E8</v>
      </c>
      <c r="C4381" s="9" t="s">
        <v>8101</v>
      </c>
      <c r="D4381" s="10">
        <v>45305.05658564815</v>
      </c>
      <c r="E4381" s="9" t="s">
        <v>7703</v>
      </c>
      <c r="F4381" s="9" t="s">
        <v>7738</v>
      </c>
      <c r="G4381" s="9" t="s">
        <v>17</v>
      </c>
      <c r="H4381" s="9" t="s">
        <v>7740</v>
      </c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</row>
    <row r="4382">
      <c r="A4382" s="11" t="s">
        <v>8102</v>
      </c>
      <c r="B4382" s="9">
        <v>5.24844652E8</v>
      </c>
      <c r="C4382" s="9" t="s">
        <v>8103</v>
      </c>
      <c r="D4382" s="10">
        <v>45305.05892361111</v>
      </c>
      <c r="E4382" s="9" t="s">
        <v>7699</v>
      </c>
      <c r="F4382" s="9" t="s">
        <v>7719</v>
      </c>
      <c r="G4382" s="9" t="s">
        <v>17</v>
      </c>
      <c r="H4382" s="9" t="s">
        <v>7720</v>
      </c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</row>
    <row r="4383">
      <c r="A4383" s="9" t="s">
        <v>8104</v>
      </c>
      <c r="B4383" s="9">
        <v>5.45699186E8</v>
      </c>
      <c r="C4383" s="9" t="s">
        <v>8105</v>
      </c>
      <c r="D4383" s="10">
        <v>45305.113078703704</v>
      </c>
      <c r="E4383" s="9" t="s">
        <v>7694</v>
      </c>
      <c r="F4383" s="9" t="s">
        <v>7732</v>
      </c>
      <c r="G4383" s="9" t="s">
        <v>17</v>
      </c>
      <c r="H4383" s="9" t="s">
        <v>7820</v>
      </c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</row>
    <row r="4384">
      <c r="A4384" s="9" t="s">
        <v>8104</v>
      </c>
      <c r="B4384" s="9">
        <v>5.45699186E8</v>
      </c>
      <c r="C4384" s="9" t="s">
        <v>8105</v>
      </c>
      <c r="D4384" s="10">
        <v>45305.11886574074</v>
      </c>
      <c r="E4384" s="9" t="s">
        <v>7703</v>
      </c>
      <c r="F4384" s="9" t="s">
        <v>7738</v>
      </c>
      <c r="G4384" s="9" t="s">
        <v>17</v>
      </c>
      <c r="H4384" s="9" t="s">
        <v>7749</v>
      </c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</row>
    <row r="4385">
      <c r="A4385" s="9" t="s">
        <v>8106</v>
      </c>
      <c r="B4385" s="9">
        <v>5.48525996E8</v>
      </c>
      <c r="C4385" s="9" t="s">
        <v>8107</v>
      </c>
      <c r="D4385" s="10">
        <v>45305.32202546296</v>
      </c>
      <c r="E4385" s="9" t="s">
        <v>7703</v>
      </c>
      <c r="F4385" s="9" t="s">
        <v>7738</v>
      </c>
      <c r="G4385" s="9" t="s">
        <v>7739</v>
      </c>
      <c r="H4385" s="9" t="s">
        <v>7740</v>
      </c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</row>
    <row r="4386">
      <c r="A4386" s="11" t="s">
        <v>8108</v>
      </c>
      <c r="B4386" s="9">
        <v>5.07653574E8</v>
      </c>
      <c r="C4386" s="9" t="s">
        <v>8109</v>
      </c>
      <c r="D4386" s="10">
        <v>45305.336226851854</v>
      </c>
      <c r="E4386" s="9" t="s">
        <v>7699</v>
      </c>
      <c r="F4386" s="9" t="s">
        <v>7719</v>
      </c>
      <c r="G4386" s="9" t="s">
        <v>8110</v>
      </c>
      <c r="H4386" s="9" t="s">
        <v>7720</v>
      </c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</row>
    <row r="4387">
      <c r="A4387" s="9" t="s">
        <v>8111</v>
      </c>
      <c r="B4387" s="9">
        <v>5.09066003E8</v>
      </c>
      <c r="C4387" s="9" t="s">
        <v>8112</v>
      </c>
      <c r="D4387" s="10">
        <v>45305.3387037037</v>
      </c>
      <c r="E4387" s="9" t="s">
        <v>7694</v>
      </c>
      <c r="F4387" s="9" t="s">
        <v>7732</v>
      </c>
      <c r="G4387" s="9" t="s">
        <v>17</v>
      </c>
      <c r="H4387" s="9" t="s">
        <v>7733</v>
      </c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</row>
    <row r="4388">
      <c r="A4388" s="9" t="s">
        <v>8113</v>
      </c>
      <c r="B4388" s="9">
        <v>5.06565864E8</v>
      </c>
      <c r="C4388" s="9" t="s">
        <v>8114</v>
      </c>
      <c r="D4388" s="10">
        <v>45305.40306712963</v>
      </c>
      <c r="E4388" s="9" t="s">
        <v>7703</v>
      </c>
      <c r="F4388" s="9" t="s">
        <v>7738</v>
      </c>
      <c r="G4388" s="9" t="s">
        <v>5005</v>
      </c>
      <c r="H4388" s="9" t="s">
        <v>7749</v>
      </c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</row>
    <row r="4389">
      <c r="A4389" s="9" t="s">
        <v>8115</v>
      </c>
      <c r="B4389" s="9">
        <v>5.08861475E8</v>
      </c>
      <c r="C4389" s="9" t="s">
        <v>8116</v>
      </c>
      <c r="D4389" s="10">
        <v>45305.40777777778</v>
      </c>
      <c r="E4389" s="9" t="s">
        <v>7703</v>
      </c>
      <c r="F4389" s="9" t="s">
        <v>7738</v>
      </c>
      <c r="G4389" s="9" t="s">
        <v>17</v>
      </c>
      <c r="H4389" s="9" t="s">
        <v>7829</v>
      </c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</row>
    <row r="4390">
      <c r="A4390" s="11" t="s">
        <v>8117</v>
      </c>
      <c r="B4390" s="9">
        <v>5.07489466E8</v>
      </c>
      <c r="C4390" s="9" t="s">
        <v>8118</v>
      </c>
      <c r="D4390" s="10">
        <v>45305.414560185185</v>
      </c>
      <c r="E4390" s="9" t="s">
        <v>7703</v>
      </c>
      <c r="F4390" s="9" t="s">
        <v>7738</v>
      </c>
      <c r="G4390" s="9" t="s">
        <v>7826</v>
      </c>
      <c r="H4390" s="9" t="s">
        <v>7829</v>
      </c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</row>
    <row r="4391">
      <c r="A4391" s="11" t="s">
        <v>8119</v>
      </c>
      <c r="B4391" s="9">
        <v>5.45553219E8</v>
      </c>
      <c r="C4391" s="9" t="s">
        <v>8120</v>
      </c>
      <c r="D4391" s="10">
        <v>45305.4168287037</v>
      </c>
      <c r="E4391" s="9" t="s">
        <v>7703</v>
      </c>
      <c r="F4391" s="9" t="s">
        <v>7738</v>
      </c>
      <c r="G4391" s="9" t="s">
        <v>17</v>
      </c>
      <c r="H4391" s="9" t="s">
        <v>7829</v>
      </c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</row>
    <row r="4392">
      <c r="A4392" s="9" t="s">
        <v>8121</v>
      </c>
      <c r="B4392" s="9">
        <v>5.47550171E8</v>
      </c>
      <c r="C4392" s="9" t="s">
        <v>8122</v>
      </c>
      <c r="D4392" s="10">
        <v>45305.41706018519</v>
      </c>
      <c r="E4392" s="9" t="s">
        <v>7699</v>
      </c>
      <c r="F4392" s="9" t="s">
        <v>7719</v>
      </c>
      <c r="G4392" s="9" t="s">
        <v>1904</v>
      </c>
      <c r="H4392" s="9" t="s">
        <v>7729</v>
      </c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</row>
    <row r="4393">
      <c r="A4393" s="9" t="s">
        <v>8123</v>
      </c>
      <c r="B4393" s="9">
        <v>5.25976624E8</v>
      </c>
      <c r="C4393" s="9" t="s">
        <v>8124</v>
      </c>
      <c r="D4393" s="10">
        <v>45305.42418981482</v>
      </c>
      <c r="E4393" s="9" t="s">
        <v>7703</v>
      </c>
      <c r="F4393" s="9" t="s">
        <v>7738</v>
      </c>
      <c r="G4393" s="9" t="s">
        <v>17</v>
      </c>
      <c r="H4393" s="9" t="s">
        <v>7740</v>
      </c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</row>
    <row r="4394">
      <c r="A4394" s="9" t="s">
        <v>8125</v>
      </c>
      <c r="B4394" s="9">
        <v>5.28424228E8</v>
      </c>
      <c r="C4394" s="9" t="s">
        <v>8126</v>
      </c>
      <c r="D4394" s="10">
        <v>45305.46758101852</v>
      </c>
      <c r="E4394" s="9" t="s">
        <v>7703</v>
      </c>
      <c r="F4394" s="9" t="s">
        <v>7738</v>
      </c>
      <c r="G4394" s="9" t="s">
        <v>7739</v>
      </c>
      <c r="H4394" s="9" t="s">
        <v>7749</v>
      </c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</row>
    <row r="4395">
      <c r="A4395" s="9" t="s">
        <v>8127</v>
      </c>
      <c r="B4395" s="9">
        <v>5.05949416E8</v>
      </c>
      <c r="C4395" s="9" t="s">
        <v>8128</v>
      </c>
      <c r="D4395" s="10">
        <v>45305.51193287037</v>
      </c>
      <c r="E4395" s="9" t="s">
        <v>7703</v>
      </c>
      <c r="F4395" s="9" t="s">
        <v>7738</v>
      </c>
      <c r="G4395" s="9" t="s">
        <v>7739</v>
      </c>
      <c r="H4395" s="9" t="s">
        <v>7829</v>
      </c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</row>
    <row r="4396">
      <c r="A4396" s="9" t="s">
        <v>6552</v>
      </c>
      <c r="B4396" s="9">
        <v>5.3221451E8</v>
      </c>
      <c r="C4396" s="9" t="s">
        <v>6553</v>
      </c>
      <c r="D4396" s="10">
        <v>45305.54517361111</v>
      </c>
      <c r="E4396" s="9" t="s">
        <v>7699</v>
      </c>
      <c r="F4396" s="9" t="s">
        <v>7719</v>
      </c>
      <c r="G4396" s="9" t="s">
        <v>17</v>
      </c>
      <c r="H4396" s="9" t="s">
        <v>7729</v>
      </c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</row>
    <row r="4397">
      <c r="A4397" s="9" t="s">
        <v>8129</v>
      </c>
      <c r="B4397" s="9">
        <v>5.23996535E8</v>
      </c>
      <c r="C4397" s="9" t="s">
        <v>8130</v>
      </c>
      <c r="D4397" s="10">
        <v>45305.55769675926</v>
      </c>
      <c r="E4397" s="9" t="s">
        <v>7703</v>
      </c>
      <c r="F4397" s="9" t="s">
        <v>7738</v>
      </c>
      <c r="G4397" s="9" t="s">
        <v>8131</v>
      </c>
      <c r="H4397" s="9" t="s">
        <v>7749</v>
      </c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</row>
    <row r="4398">
      <c r="A4398" s="11" t="s">
        <v>8132</v>
      </c>
      <c r="B4398" s="9">
        <v>5.2842411E8</v>
      </c>
      <c r="C4398" s="9" t="s">
        <v>8133</v>
      </c>
      <c r="D4398" s="10">
        <v>45305.55946759259</v>
      </c>
      <c r="E4398" s="9" t="s">
        <v>7712</v>
      </c>
      <c r="F4398" s="9" t="s">
        <v>7725</v>
      </c>
      <c r="G4398" s="9" t="s">
        <v>8134</v>
      </c>
      <c r="H4398" s="9" t="s">
        <v>7823</v>
      </c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</row>
    <row r="4399">
      <c r="A4399" s="9" t="s">
        <v>8135</v>
      </c>
      <c r="B4399" s="9">
        <v>5.4788427E8</v>
      </c>
      <c r="C4399" s="9" t="s">
        <v>8136</v>
      </c>
      <c r="D4399" s="10">
        <v>45305.584641203706</v>
      </c>
      <c r="E4399" s="9" t="s">
        <v>7703</v>
      </c>
      <c r="F4399" s="9" t="s">
        <v>7738</v>
      </c>
      <c r="G4399" s="9" t="s">
        <v>8131</v>
      </c>
      <c r="H4399" s="9" t="s">
        <v>7749</v>
      </c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</row>
    <row r="4400">
      <c r="A4400" s="9" t="s">
        <v>8137</v>
      </c>
      <c r="B4400" s="9">
        <v>5.26742255E8</v>
      </c>
      <c r="C4400" s="9" t="s">
        <v>8138</v>
      </c>
      <c r="D4400" s="10">
        <v>45305.59174768518</v>
      </c>
      <c r="E4400" s="9" t="s">
        <v>7699</v>
      </c>
      <c r="F4400" s="9" t="s">
        <v>7719</v>
      </c>
      <c r="G4400" s="9" t="s">
        <v>17</v>
      </c>
      <c r="H4400" s="9" t="s">
        <v>7729</v>
      </c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</row>
    <row r="4401">
      <c r="A4401" s="9" t="s">
        <v>8139</v>
      </c>
      <c r="B4401" s="9">
        <v>5.8855285E7</v>
      </c>
      <c r="C4401" s="9" t="s">
        <v>8140</v>
      </c>
      <c r="D4401" s="10">
        <v>45305.592210648145</v>
      </c>
      <c r="E4401" s="9" t="s">
        <v>7699</v>
      </c>
      <c r="F4401" s="9" t="s">
        <v>7719</v>
      </c>
      <c r="G4401" s="9" t="s">
        <v>1005</v>
      </c>
      <c r="H4401" s="9" t="s">
        <v>7720</v>
      </c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</row>
    <row r="4402">
      <c r="A4402" s="9" t="s">
        <v>8141</v>
      </c>
      <c r="B4402" s="9">
        <v>5.4585824E8</v>
      </c>
      <c r="C4402" s="9" t="s">
        <v>8142</v>
      </c>
      <c r="D4402" s="10">
        <v>45305.593125</v>
      </c>
      <c r="E4402" s="9" t="s">
        <v>7712</v>
      </c>
      <c r="F4402" s="9" t="s">
        <v>7725</v>
      </c>
      <c r="G4402" s="9" t="s">
        <v>17</v>
      </c>
      <c r="H4402" s="9" t="s">
        <v>7823</v>
      </c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</row>
    <row r="4403">
      <c r="A4403" s="9" t="s">
        <v>8143</v>
      </c>
      <c r="B4403" s="9">
        <v>5.09044773E8</v>
      </c>
      <c r="C4403" s="9" t="s">
        <v>8144</v>
      </c>
      <c r="D4403" s="10">
        <v>45305.605787037035</v>
      </c>
      <c r="E4403" s="9" t="s">
        <v>7694</v>
      </c>
      <c r="F4403" s="9" t="s">
        <v>7732</v>
      </c>
      <c r="G4403" s="9" t="s">
        <v>5005</v>
      </c>
      <c r="H4403" s="9" t="s">
        <v>7733</v>
      </c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</row>
    <row r="4404">
      <c r="A4404" s="9" t="s">
        <v>8145</v>
      </c>
      <c r="B4404" s="9">
        <v>5.25779933E8</v>
      </c>
      <c r="C4404" s="9" t="s">
        <v>8146</v>
      </c>
      <c r="D4404" s="10">
        <v>45305.63652777778</v>
      </c>
      <c r="E4404" s="9" t="s">
        <v>7699</v>
      </c>
      <c r="F4404" s="9" t="s">
        <v>7719</v>
      </c>
      <c r="G4404" s="9" t="s">
        <v>2491</v>
      </c>
      <c r="H4404" s="9" t="s">
        <v>7720</v>
      </c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</row>
    <row r="4405">
      <c r="A4405" s="9" t="s">
        <v>8147</v>
      </c>
      <c r="B4405" s="9">
        <v>5.07176779E8</v>
      </c>
      <c r="C4405" s="9" t="s">
        <v>8148</v>
      </c>
      <c r="D4405" s="10">
        <v>45305.64875</v>
      </c>
      <c r="E4405" s="9" t="s">
        <v>7699</v>
      </c>
      <c r="F4405" s="9" t="s">
        <v>7719</v>
      </c>
      <c r="G4405" s="9" t="s">
        <v>8110</v>
      </c>
      <c r="H4405" s="9" t="s">
        <v>7720</v>
      </c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</row>
    <row r="4406">
      <c r="A4406" s="9" t="s">
        <v>8149</v>
      </c>
      <c r="B4406" s="9">
        <v>5.05889715E8</v>
      </c>
      <c r="C4406" s="9" t="s">
        <v>8150</v>
      </c>
      <c r="D4406" s="10">
        <v>45305.68819444445</v>
      </c>
      <c r="E4406" s="9" t="s">
        <v>7712</v>
      </c>
      <c r="F4406" s="9" t="s">
        <v>7725</v>
      </c>
      <c r="G4406" s="9" t="s">
        <v>17</v>
      </c>
      <c r="H4406" s="9" t="s">
        <v>7859</v>
      </c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</row>
    <row r="4407">
      <c r="A4407" s="11" t="s">
        <v>8151</v>
      </c>
      <c r="B4407" s="9">
        <v>5.47547916E8</v>
      </c>
      <c r="C4407" s="9" t="s">
        <v>8152</v>
      </c>
      <c r="D4407" s="10">
        <v>45305.699641203704</v>
      </c>
      <c r="E4407" s="9" t="s">
        <v>7703</v>
      </c>
      <c r="F4407" s="9" t="s">
        <v>7738</v>
      </c>
      <c r="G4407" s="9" t="s">
        <v>17</v>
      </c>
      <c r="H4407" s="9" t="s">
        <v>8153</v>
      </c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</row>
    <row r="4408">
      <c r="A4408" s="11" t="s">
        <v>8154</v>
      </c>
      <c r="B4408" s="9">
        <v>5.07272706E8</v>
      </c>
      <c r="C4408" s="9" t="s">
        <v>8155</v>
      </c>
      <c r="D4408" s="10">
        <v>45305.72074074074</v>
      </c>
      <c r="E4408" s="9" t="s">
        <v>7712</v>
      </c>
      <c r="F4408" s="9" t="s">
        <v>7725</v>
      </c>
      <c r="G4408" s="9" t="s">
        <v>17</v>
      </c>
      <c r="H4408" s="9" t="s">
        <v>7859</v>
      </c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</row>
    <row r="4409">
      <c r="A4409" s="9" t="s">
        <v>8040</v>
      </c>
      <c r="B4409" s="9">
        <v>5.2246426E8</v>
      </c>
      <c r="C4409" s="9" t="s">
        <v>8041</v>
      </c>
      <c r="D4409" s="10">
        <v>45305.721041666664</v>
      </c>
      <c r="E4409" s="9" t="s">
        <v>7712</v>
      </c>
      <c r="F4409" s="9" t="s">
        <v>7725</v>
      </c>
      <c r="G4409" s="9" t="s">
        <v>17</v>
      </c>
      <c r="H4409" s="9" t="s">
        <v>7823</v>
      </c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</row>
    <row r="4410">
      <c r="A4410" s="9" t="s">
        <v>8156</v>
      </c>
      <c r="B4410" s="9">
        <v>5.42360043E8</v>
      </c>
      <c r="C4410" s="9" t="s">
        <v>8157</v>
      </c>
      <c r="D4410" s="10">
        <v>45305.7299537037</v>
      </c>
      <c r="E4410" s="9" t="s">
        <v>7699</v>
      </c>
      <c r="F4410" s="9" t="s">
        <v>7719</v>
      </c>
      <c r="G4410" s="9" t="s">
        <v>2491</v>
      </c>
      <c r="H4410" s="9" t="s">
        <v>7729</v>
      </c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</row>
    <row r="4411">
      <c r="A4411" s="11" t="s">
        <v>8158</v>
      </c>
      <c r="B4411" s="9">
        <v>5.06382764E8</v>
      </c>
      <c r="C4411" s="9" t="s">
        <v>8159</v>
      </c>
      <c r="D4411" s="10">
        <v>45305.73961805556</v>
      </c>
      <c r="E4411" s="9" t="s">
        <v>7712</v>
      </c>
      <c r="F4411" s="9" t="s">
        <v>7725</v>
      </c>
      <c r="G4411" s="9" t="s">
        <v>2491</v>
      </c>
      <c r="H4411" s="9" t="s">
        <v>7859</v>
      </c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</row>
    <row r="4412">
      <c r="A4412" s="9" t="s">
        <v>8160</v>
      </c>
      <c r="B4412" s="9">
        <v>5.05556701E8</v>
      </c>
      <c r="C4412" s="9" t="s">
        <v>8161</v>
      </c>
      <c r="D4412" s="10">
        <v>45305.74013888889</v>
      </c>
      <c r="E4412" s="9" t="s">
        <v>7694</v>
      </c>
      <c r="F4412" s="9" t="s">
        <v>7732</v>
      </c>
      <c r="G4412" s="9" t="s">
        <v>17</v>
      </c>
      <c r="H4412" s="9" t="s">
        <v>7820</v>
      </c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</row>
    <row r="4413">
      <c r="A4413" s="9" t="s">
        <v>8162</v>
      </c>
      <c r="B4413" s="9">
        <v>5.23107946E8</v>
      </c>
      <c r="C4413" s="9" t="s">
        <v>8163</v>
      </c>
      <c r="D4413" s="10">
        <v>45305.753287037034</v>
      </c>
      <c r="E4413" s="9" t="s">
        <v>7699</v>
      </c>
      <c r="F4413" s="9" t="s">
        <v>7719</v>
      </c>
      <c r="G4413" s="9" t="s">
        <v>8131</v>
      </c>
      <c r="H4413" s="9" t="s">
        <v>7729</v>
      </c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</row>
    <row r="4414">
      <c r="A4414" s="9" t="s">
        <v>6512</v>
      </c>
      <c r="B4414" s="9">
        <v>5.22288328E8</v>
      </c>
      <c r="C4414" s="9" t="s">
        <v>6513</v>
      </c>
      <c r="D4414" s="10">
        <v>45305.76217592593</v>
      </c>
      <c r="E4414" s="9" t="s">
        <v>7703</v>
      </c>
      <c r="F4414" s="9" t="s">
        <v>7738</v>
      </c>
      <c r="G4414" s="9" t="s">
        <v>17</v>
      </c>
      <c r="H4414" s="9" t="s">
        <v>8153</v>
      </c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</row>
    <row r="4415">
      <c r="A4415" s="9" t="s">
        <v>8164</v>
      </c>
      <c r="B4415" s="9">
        <v>5.38283327E8</v>
      </c>
      <c r="C4415" s="9" t="s">
        <v>8165</v>
      </c>
      <c r="D4415" s="10">
        <v>45305.785949074074</v>
      </c>
      <c r="E4415" s="9" t="s">
        <v>7708</v>
      </c>
      <c r="F4415" s="9" t="s">
        <v>7725</v>
      </c>
      <c r="G4415" s="9" t="s">
        <v>17</v>
      </c>
      <c r="H4415" s="9" t="s">
        <v>7800</v>
      </c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</row>
    <row r="4416">
      <c r="A4416" s="9" t="s">
        <v>8166</v>
      </c>
      <c r="B4416" s="9">
        <v>5.0711605E8</v>
      </c>
      <c r="C4416" s="9" t="s">
        <v>8167</v>
      </c>
      <c r="D4416" s="10">
        <v>45305.81532407407</v>
      </c>
      <c r="E4416" s="9" t="s">
        <v>7703</v>
      </c>
      <c r="F4416" s="9" t="s">
        <v>7738</v>
      </c>
      <c r="G4416" s="9" t="s">
        <v>17</v>
      </c>
      <c r="H4416" s="9" t="s">
        <v>8153</v>
      </c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</row>
    <row r="4417">
      <c r="A4417" s="9" t="s">
        <v>6402</v>
      </c>
      <c r="B4417" s="9">
        <v>5.46880011E8</v>
      </c>
      <c r="C4417" s="9" t="s">
        <v>6403</v>
      </c>
      <c r="D4417" s="10">
        <v>45305.82498842593</v>
      </c>
      <c r="E4417" s="9" t="s">
        <v>7712</v>
      </c>
      <c r="F4417" s="9" t="s">
        <v>7725</v>
      </c>
      <c r="G4417" s="9" t="s">
        <v>17</v>
      </c>
      <c r="H4417" s="9" t="s">
        <v>7859</v>
      </c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</row>
    <row r="4418">
      <c r="A4418" s="9" t="s">
        <v>8168</v>
      </c>
      <c r="B4418" s="9">
        <v>5.38925332E8</v>
      </c>
      <c r="C4418" s="9" t="s">
        <v>8169</v>
      </c>
      <c r="D4418" s="10">
        <v>45305.825625</v>
      </c>
      <c r="E4418" s="9" t="s">
        <v>7712</v>
      </c>
      <c r="F4418" s="9" t="s">
        <v>7725</v>
      </c>
      <c r="G4418" s="9" t="s">
        <v>17</v>
      </c>
      <c r="H4418" s="9" t="s">
        <v>7859</v>
      </c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</row>
    <row r="4419">
      <c r="A4419" s="9" t="s">
        <v>8170</v>
      </c>
      <c r="B4419" s="9">
        <v>5.3238486E8</v>
      </c>
      <c r="C4419" s="9" t="s">
        <v>8171</v>
      </c>
      <c r="D4419" s="10">
        <v>45305.84847222222</v>
      </c>
      <c r="E4419" s="9" t="s">
        <v>7703</v>
      </c>
      <c r="F4419" s="9" t="s">
        <v>7738</v>
      </c>
      <c r="G4419" s="9" t="s">
        <v>7739</v>
      </c>
      <c r="H4419" s="9" t="s">
        <v>8172</v>
      </c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</row>
    <row r="4420">
      <c r="A4420" s="11" t="s">
        <v>8173</v>
      </c>
      <c r="B4420" s="9">
        <v>5.4996933E8</v>
      </c>
      <c r="C4420" s="9" t="s">
        <v>8174</v>
      </c>
      <c r="D4420" s="10">
        <v>45305.86987268519</v>
      </c>
      <c r="E4420" s="9" t="s">
        <v>7703</v>
      </c>
      <c r="F4420" s="9" t="s">
        <v>7738</v>
      </c>
      <c r="G4420" s="9" t="s">
        <v>7826</v>
      </c>
      <c r="H4420" s="9" t="s">
        <v>7749</v>
      </c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</row>
    <row r="4421">
      <c r="A4421" s="9" t="s">
        <v>8175</v>
      </c>
      <c r="B4421" s="9">
        <v>5.12946334E8</v>
      </c>
      <c r="C4421" s="9" t="s">
        <v>8176</v>
      </c>
      <c r="D4421" s="10">
        <v>45305.883310185185</v>
      </c>
      <c r="E4421" s="9" t="s">
        <v>7699</v>
      </c>
      <c r="F4421" s="9" t="s">
        <v>7719</v>
      </c>
      <c r="G4421" s="9" t="s">
        <v>1005</v>
      </c>
      <c r="H4421" s="9" t="s">
        <v>7720</v>
      </c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</row>
    <row r="4422">
      <c r="A4422" s="11" t="s">
        <v>4376</v>
      </c>
      <c r="B4422" s="9">
        <v>5.08855332E8</v>
      </c>
      <c r="C4422" s="9" t="s">
        <v>4377</v>
      </c>
      <c r="D4422" s="10">
        <v>45305.89697916667</v>
      </c>
      <c r="E4422" s="9" t="s">
        <v>7699</v>
      </c>
      <c r="F4422" s="9" t="s">
        <v>7719</v>
      </c>
      <c r="G4422" s="9" t="s">
        <v>8110</v>
      </c>
      <c r="H4422" s="9" t="s">
        <v>7720</v>
      </c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</row>
    <row r="4423">
      <c r="A4423" s="9" t="s">
        <v>8177</v>
      </c>
      <c r="B4423" s="9">
        <v>5.03488405E8</v>
      </c>
      <c r="C4423" s="9" t="s">
        <v>8178</v>
      </c>
      <c r="D4423" s="10">
        <v>45305.898831018516</v>
      </c>
      <c r="E4423" s="9" t="s">
        <v>7708</v>
      </c>
      <c r="F4423" s="9" t="s">
        <v>7725</v>
      </c>
      <c r="G4423" s="9" t="s">
        <v>7826</v>
      </c>
      <c r="H4423" s="9" t="s">
        <v>7800</v>
      </c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</row>
    <row r="4424">
      <c r="A4424" s="9" t="s">
        <v>8179</v>
      </c>
      <c r="B4424" s="9">
        <v>5.43510728E8</v>
      </c>
      <c r="C4424" s="9" t="s">
        <v>8180</v>
      </c>
      <c r="D4424" s="10">
        <v>45305.89894675926</v>
      </c>
      <c r="E4424" s="9" t="s">
        <v>7712</v>
      </c>
      <c r="F4424" s="9" t="s">
        <v>7725</v>
      </c>
      <c r="G4424" s="9" t="s">
        <v>2491</v>
      </c>
      <c r="H4424" s="9" t="s">
        <v>7859</v>
      </c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</row>
    <row r="4425">
      <c r="A4425" s="11" t="s">
        <v>8181</v>
      </c>
      <c r="B4425" s="9">
        <v>5.0211846E8</v>
      </c>
      <c r="C4425" s="9" t="s">
        <v>648</v>
      </c>
      <c r="D4425" s="10">
        <v>45305.899143518516</v>
      </c>
      <c r="E4425" s="9" t="s">
        <v>7694</v>
      </c>
      <c r="F4425" s="9" t="s">
        <v>7732</v>
      </c>
      <c r="G4425" s="9" t="s">
        <v>8077</v>
      </c>
      <c r="H4425" s="9" t="s">
        <v>7820</v>
      </c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</row>
    <row r="4426">
      <c r="A4426" s="11" t="s">
        <v>8182</v>
      </c>
      <c r="B4426" s="9">
        <v>5.24090666E8</v>
      </c>
      <c r="C4426" s="9" t="s">
        <v>8183</v>
      </c>
      <c r="D4426" s="10">
        <v>45305.90403935185</v>
      </c>
      <c r="E4426" s="9" t="s">
        <v>7699</v>
      </c>
      <c r="F4426" s="9" t="s">
        <v>7719</v>
      </c>
      <c r="G4426" s="9" t="s">
        <v>17</v>
      </c>
      <c r="H4426" s="9" t="s">
        <v>7720</v>
      </c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</row>
    <row r="4427">
      <c r="A4427" s="9" t="s">
        <v>8184</v>
      </c>
      <c r="B4427" s="9">
        <v>5.43832213E8</v>
      </c>
      <c r="C4427" s="9" t="s">
        <v>8185</v>
      </c>
      <c r="D4427" s="10">
        <v>45305.94019675926</v>
      </c>
      <c r="E4427" s="9" t="s">
        <v>7712</v>
      </c>
      <c r="F4427" s="9" t="s">
        <v>7725</v>
      </c>
      <c r="G4427" s="9" t="s">
        <v>17</v>
      </c>
      <c r="H4427" s="9" t="s">
        <v>7859</v>
      </c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</row>
    <row r="4428">
      <c r="A4428" s="9" t="s">
        <v>8186</v>
      </c>
      <c r="B4428" s="9">
        <v>5.4649231E8</v>
      </c>
      <c r="C4428" s="9" t="s">
        <v>8187</v>
      </c>
      <c r="D4428" s="10">
        <v>45305.943402777775</v>
      </c>
      <c r="E4428" s="9" t="s">
        <v>7699</v>
      </c>
      <c r="F4428" s="9" t="s">
        <v>7719</v>
      </c>
      <c r="G4428" s="9" t="s">
        <v>17</v>
      </c>
      <c r="H4428" s="9" t="s">
        <v>7729</v>
      </c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</row>
    <row r="4429">
      <c r="A4429" s="9" t="s">
        <v>8188</v>
      </c>
      <c r="B4429" s="9">
        <v>5.23028853E8</v>
      </c>
      <c r="C4429" s="9" t="s">
        <v>8189</v>
      </c>
      <c r="D4429" s="10">
        <v>45305.948217592595</v>
      </c>
      <c r="E4429" s="9" t="s">
        <v>7708</v>
      </c>
      <c r="F4429" s="9" t="s">
        <v>7725</v>
      </c>
      <c r="G4429" s="9" t="s">
        <v>2491</v>
      </c>
      <c r="H4429" s="9" t="s">
        <v>7800</v>
      </c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</row>
    <row r="4430">
      <c r="A4430" s="11" t="s">
        <v>8190</v>
      </c>
      <c r="B4430" s="9">
        <v>5.26597305E8</v>
      </c>
      <c r="C4430" s="9" t="s">
        <v>8191</v>
      </c>
      <c r="D4430" s="10">
        <v>45305.949895833335</v>
      </c>
      <c r="E4430" s="9" t="s">
        <v>7703</v>
      </c>
      <c r="F4430" s="9" t="s">
        <v>7738</v>
      </c>
      <c r="G4430" s="9" t="s">
        <v>7739</v>
      </c>
      <c r="H4430" s="9" t="s">
        <v>8153</v>
      </c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</row>
    <row r="4431">
      <c r="A4431" s="11" t="s">
        <v>8192</v>
      </c>
      <c r="B4431" s="9">
        <v>5.2944626E8</v>
      </c>
      <c r="C4431" s="9" t="s">
        <v>8193</v>
      </c>
      <c r="D4431" s="10">
        <v>45305.95653935185</v>
      </c>
      <c r="E4431" s="9" t="s">
        <v>7694</v>
      </c>
      <c r="F4431" s="9" t="s">
        <v>7732</v>
      </c>
      <c r="G4431" s="9" t="s">
        <v>17</v>
      </c>
      <c r="H4431" s="9" t="s">
        <v>7820</v>
      </c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</row>
    <row r="4432">
      <c r="A4432" s="11" t="s">
        <v>8194</v>
      </c>
      <c r="B4432" s="9">
        <v>5.02771244E8</v>
      </c>
      <c r="C4432" s="9" t="s">
        <v>8195</v>
      </c>
      <c r="D4432" s="10">
        <v>45305.96659722222</v>
      </c>
      <c r="E4432" s="9" t="s">
        <v>7694</v>
      </c>
      <c r="F4432" s="9" t="s">
        <v>7732</v>
      </c>
      <c r="G4432" s="9" t="s">
        <v>17</v>
      </c>
      <c r="H4432" s="9" t="s">
        <v>7820</v>
      </c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</row>
    <row r="4433">
      <c r="A4433" s="9" t="s">
        <v>8196</v>
      </c>
      <c r="B4433" s="9">
        <v>5.25071437E8</v>
      </c>
      <c r="C4433" s="9" t="s">
        <v>8197</v>
      </c>
      <c r="D4433" s="10">
        <v>45305.978425925925</v>
      </c>
      <c r="E4433" s="9" t="s">
        <v>7703</v>
      </c>
      <c r="F4433" s="9" t="s">
        <v>7738</v>
      </c>
      <c r="G4433" s="9" t="s">
        <v>5005</v>
      </c>
      <c r="H4433" s="9" t="s">
        <v>7740</v>
      </c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</row>
    <row r="4434">
      <c r="A4434" s="9" t="s">
        <v>8198</v>
      </c>
      <c r="B4434" s="9">
        <v>5.08356111E8</v>
      </c>
      <c r="C4434" s="9" t="s">
        <v>8199</v>
      </c>
      <c r="D4434" s="10">
        <v>45305.99251157408</v>
      </c>
      <c r="E4434" s="9" t="s">
        <v>7712</v>
      </c>
      <c r="F4434" s="9" t="s">
        <v>7725</v>
      </c>
      <c r="G4434" s="9" t="s">
        <v>8134</v>
      </c>
      <c r="H4434" s="9" t="s">
        <v>7823</v>
      </c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</row>
    <row r="4435">
      <c r="A4435" s="11" t="s">
        <v>8200</v>
      </c>
      <c r="B4435" s="9">
        <v>5.59621646E8</v>
      </c>
      <c r="C4435" s="9" t="s">
        <v>8201</v>
      </c>
      <c r="D4435" s="10">
        <v>45306.013553240744</v>
      </c>
      <c r="E4435" s="9" t="s">
        <v>7699</v>
      </c>
      <c r="F4435" s="9" t="s">
        <v>7719</v>
      </c>
      <c r="G4435" s="9" t="s">
        <v>17</v>
      </c>
      <c r="H4435" s="9" t="s">
        <v>7720</v>
      </c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</row>
    <row r="4436">
      <c r="A4436" s="9" t="s">
        <v>7872</v>
      </c>
      <c r="B4436" s="9">
        <v>5.02126487E8</v>
      </c>
      <c r="C4436" s="9" t="s">
        <v>7873</v>
      </c>
      <c r="D4436" s="10">
        <v>45306.03008101852</v>
      </c>
      <c r="E4436" s="9" t="s">
        <v>7708</v>
      </c>
      <c r="F4436" s="9" t="s">
        <v>7725</v>
      </c>
      <c r="G4436" s="9" t="s">
        <v>17</v>
      </c>
      <c r="H4436" s="9" t="s">
        <v>7800</v>
      </c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</row>
    <row r="4437">
      <c r="A4437" s="9" t="s">
        <v>8202</v>
      </c>
      <c r="B4437" s="9">
        <v>5.02297363E8</v>
      </c>
      <c r="C4437" s="9" t="s">
        <v>8203</v>
      </c>
      <c r="D4437" s="10">
        <v>45306.043229166666</v>
      </c>
      <c r="E4437" s="9" t="s">
        <v>7694</v>
      </c>
      <c r="F4437" s="9" t="s">
        <v>7732</v>
      </c>
      <c r="G4437" s="9" t="s">
        <v>8077</v>
      </c>
      <c r="H4437" s="9" t="s">
        <v>8204</v>
      </c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</row>
    <row r="4438">
      <c r="A4438" s="11" t="s">
        <v>8205</v>
      </c>
      <c r="B4438" s="9">
        <v>4.0722491229E10</v>
      </c>
      <c r="C4438" s="9" t="s">
        <v>8206</v>
      </c>
      <c r="D4438" s="10">
        <v>45306.06013888889</v>
      </c>
      <c r="E4438" s="9" t="s">
        <v>7703</v>
      </c>
      <c r="F4438" s="9" t="s">
        <v>7738</v>
      </c>
      <c r="G4438" s="9" t="s">
        <v>8131</v>
      </c>
      <c r="H4438" s="9" t="s">
        <v>7740</v>
      </c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</row>
    <row r="4439">
      <c r="A4439" s="9" t="s">
        <v>8207</v>
      </c>
      <c r="B4439" s="9">
        <v>5.23173417E8</v>
      </c>
      <c r="C4439" s="9" t="s">
        <v>8208</v>
      </c>
      <c r="D4439" s="10">
        <v>45306.10907407408</v>
      </c>
      <c r="E4439" s="9" t="s">
        <v>7699</v>
      </c>
      <c r="F4439" s="9" t="s">
        <v>7719</v>
      </c>
      <c r="G4439" s="9" t="s">
        <v>8131</v>
      </c>
      <c r="H4439" s="9" t="s">
        <v>7720</v>
      </c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</row>
    <row r="4440">
      <c r="A4440" s="9" t="s">
        <v>8209</v>
      </c>
      <c r="B4440" s="9">
        <v>5.42278813E8</v>
      </c>
      <c r="C4440" s="9" t="s">
        <v>8210</v>
      </c>
      <c r="D4440" s="10">
        <v>45306.17240740741</v>
      </c>
      <c r="E4440" s="9" t="s">
        <v>7699</v>
      </c>
      <c r="F4440" s="9" t="s">
        <v>7719</v>
      </c>
      <c r="G4440" s="9" t="s">
        <v>1904</v>
      </c>
      <c r="H4440" s="9" t="s">
        <v>7720</v>
      </c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</row>
    <row r="4441">
      <c r="A4441" s="9" t="s">
        <v>8211</v>
      </c>
      <c r="B4441" s="9">
        <v>5.87668096E8</v>
      </c>
      <c r="C4441" s="9" t="s">
        <v>8212</v>
      </c>
      <c r="D4441" s="10">
        <v>45306.26665509259</v>
      </c>
      <c r="E4441" s="9" t="s">
        <v>7699</v>
      </c>
      <c r="F4441" s="9" t="s">
        <v>7719</v>
      </c>
      <c r="G4441" s="9" t="s">
        <v>8131</v>
      </c>
      <c r="H4441" s="9" t="s">
        <v>7720</v>
      </c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</row>
    <row r="4442">
      <c r="A4442" s="9" t="s">
        <v>8213</v>
      </c>
      <c r="B4442" s="9">
        <v>5.26600113E8</v>
      </c>
      <c r="C4442" s="9" t="s">
        <v>8214</v>
      </c>
      <c r="D4442" s="10">
        <v>45306.27396990741</v>
      </c>
      <c r="E4442" s="9" t="s">
        <v>7708</v>
      </c>
      <c r="F4442" s="9" t="s">
        <v>7725</v>
      </c>
      <c r="G4442" s="9" t="s">
        <v>17</v>
      </c>
      <c r="H4442" s="9" t="s">
        <v>7800</v>
      </c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</row>
    <row r="4443">
      <c r="A4443" s="11" t="s">
        <v>8215</v>
      </c>
      <c r="B4443" s="9">
        <v>5.32747992E8</v>
      </c>
      <c r="C4443" s="9" t="s">
        <v>8216</v>
      </c>
      <c r="D4443" s="10">
        <v>45306.29101851852</v>
      </c>
      <c r="E4443" s="9" t="s">
        <v>7699</v>
      </c>
      <c r="F4443" s="9" t="s">
        <v>7719</v>
      </c>
      <c r="G4443" s="9" t="s">
        <v>1904</v>
      </c>
      <c r="H4443" s="9" t="s">
        <v>7720</v>
      </c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</row>
    <row r="4444">
      <c r="A4444" s="9" t="s">
        <v>8217</v>
      </c>
      <c r="B4444" s="9">
        <v>5.4214272E8</v>
      </c>
      <c r="C4444" s="9" t="s">
        <v>8218</v>
      </c>
      <c r="D4444" s="10">
        <v>45306.29304398148</v>
      </c>
      <c r="E4444" s="9" t="s">
        <v>7703</v>
      </c>
      <c r="F4444" s="9" t="s">
        <v>7738</v>
      </c>
      <c r="G4444" s="9" t="s">
        <v>7826</v>
      </c>
      <c r="H4444" s="9" t="s">
        <v>8153</v>
      </c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</row>
    <row r="4445">
      <c r="A4445" s="11" t="s">
        <v>8219</v>
      </c>
      <c r="B4445" s="9">
        <v>5.25997776E8</v>
      </c>
      <c r="C4445" s="9" t="s">
        <v>8220</v>
      </c>
      <c r="D4445" s="10">
        <v>45306.35859953704</v>
      </c>
      <c r="E4445" s="9" t="s">
        <v>7703</v>
      </c>
      <c r="F4445" s="9" t="s">
        <v>7738</v>
      </c>
      <c r="G4445" s="9" t="s">
        <v>8131</v>
      </c>
      <c r="H4445" s="9" t="s">
        <v>7740</v>
      </c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</row>
    <row r="4446">
      <c r="A4446" s="9" t="s">
        <v>8221</v>
      </c>
      <c r="B4446" s="9">
        <v>5.24244066E8</v>
      </c>
      <c r="C4446" s="9" t="s">
        <v>8222</v>
      </c>
      <c r="D4446" s="10">
        <v>45306.36775462963</v>
      </c>
      <c r="E4446" s="9" t="s">
        <v>7712</v>
      </c>
      <c r="F4446" s="9" t="s">
        <v>7725</v>
      </c>
      <c r="G4446" s="9" t="s">
        <v>17</v>
      </c>
      <c r="H4446" s="9" t="s">
        <v>7859</v>
      </c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</row>
    <row r="4447">
      <c r="A4447" s="9" t="s">
        <v>8223</v>
      </c>
      <c r="B4447" s="9">
        <v>5.46488682E8</v>
      </c>
      <c r="C4447" s="9" t="s">
        <v>8224</v>
      </c>
      <c r="D4447" s="10">
        <v>45306.394953703704</v>
      </c>
      <c r="E4447" s="9" t="s">
        <v>7703</v>
      </c>
      <c r="F4447" s="9" t="s">
        <v>7738</v>
      </c>
      <c r="G4447" s="9" t="s">
        <v>8131</v>
      </c>
      <c r="H4447" s="9" t="s">
        <v>7740</v>
      </c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</row>
    <row r="4448">
      <c r="A4448" s="9" t="s">
        <v>8188</v>
      </c>
      <c r="B4448" s="9">
        <v>5.23028853E8</v>
      </c>
      <c r="C4448" s="9" t="s">
        <v>8225</v>
      </c>
      <c r="D4448" s="10">
        <v>45306.399363425924</v>
      </c>
      <c r="E4448" s="9" t="s">
        <v>7712</v>
      </c>
      <c r="F4448" s="9" t="s">
        <v>7725</v>
      </c>
      <c r="G4448" s="9" t="s">
        <v>17</v>
      </c>
      <c r="H4448" s="9" t="s">
        <v>7859</v>
      </c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</row>
    <row r="4449">
      <c r="A4449" s="11" t="s">
        <v>8226</v>
      </c>
      <c r="B4449" s="9">
        <v>5.86789112E8</v>
      </c>
      <c r="C4449" s="9" t="s">
        <v>8227</v>
      </c>
      <c r="D4449" s="10">
        <v>45306.40341435185</v>
      </c>
      <c r="E4449" s="9" t="s">
        <v>7694</v>
      </c>
      <c r="F4449" s="9" t="s">
        <v>7732</v>
      </c>
      <c r="G4449" s="9" t="s">
        <v>5005</v>
      </c>
      <c r="H4449" s="9" t="s">
        <v>7733</v>
      </c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</row>
    <row r="4450">
      <c r="A4450" s="9" t="s">
        <v>8228</v>
      </c>
      <c r="B4450" s="9">
        <v>5.05755011E8</v>
      </c>
      <c r="C4450" s="9" t="s">
        <v>8229</v>
      </c>
      <c r="D4450" s="10">
        <v>45306.40476851852</v>
      </c>
      <c r="E4450" s="9" t="s">
        <v>7703</v>
      </c>
      <c r="F4450" s="9" t="s">
        <v>7738</v>
      </c>
      <c r="G4450" s="9" t="s">
        <v>17</v>
      </c>
      <c r="H4450" s="9" t="s">
        <v>8172</v>
      </c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</row>
    <row r="4451">
      <c r="A4451" s="11" t="s">
        <v>8230</v>
      </c>
      <c r="B4451" s="9">
        <v>5.42257215E8</v>
      </c>
      <c r="C4451" s="9" t="s">
        <v>8231</v>
      </c>
      <c r="D4451" s="10">
        <v>45306.42128472222</v>
      </c>
      <c r="E4451" s="9" t="s">
        <v>7699</v>
      </c>
      <c r="F4451" s="9" t="s">
        <v>7719</v>
      </c>
      <c r="G4451" s="9" t="s">
        <v>17</v>
      </c>
      <c r="H4451" s="9" t="s">
        <v>7729</v>
      </c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</row>
    <row r="4452">
      <c r="A4452" s="9" t="s">
        <v>8232</v>
      </c>
      <c r="B4452" s="9">
        <v>5.25815539E8</v>
      </c>
      <c r="C4452" s="9" t="s">
        <v>8233</v>
      </c>
      <c r="D4452" s="10">
        <v>45306.43179398148</v>
      </c>
      <c r="E4452" s="9" t="s">
        <v>7703</v>
      </c>
      <c r="F4452" s="9" t="s">
        <v>7738</v>
      </c>
      <c r="G4452" s="9" t="s">
        <v>17</v>
      </c>
      <c r="H4452" s="9" t="s">
        <v>8153</v>
      </c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</row>
    <row r="4453">
      <c r="A4453" s="11" t="s">
        <v>4291</v>
      </c>
      <c r="B4453" s="9">
        <v>5.29599991E8</v>
      </c>
      <c r="C4453" s="9" t="s">
        <v>4292</v>
      </c>
      <c r="D4453" s="10">
        <v>45306.44440972222</v>
      </c>
      <c r="E4453" s="9" t="s">
        <v>7712</v>
      </c>
      <c r="F4453" s="9" t="s">
        <v>7725</v>
      </c>
      <c r="G4453" s="9" t="s">
        <v>8134</v>
      </c>
      <c r="H4453" s="9" t="s">
        <v>7823</v>
      </c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</row>
    <row r="4454">
      <c r="A4454" s="11" t="s">
        <v>8234</v>
      </c>
      <c r="B4454" s="9">
        <v>5.28283493E8</v>
      </c>
      <c r="C4454" s="9" t="s">
        <v>8235</v>
      </c>
      <c r="D4454" s="10">
        <v>45306.45060185185</v>
      </c>
      <c r="E4454" s="9" t="s">
        <v>7699</v>
      </c>
      <c r="F4454" s="9" t="s">
        <v>7719</v>
      </c>
      <c r="G4454" s="9" t="s">
        <v>17</v>
      </c>
      <c r="H4454" s="9" t="s">
        <v>7720</v>
      </c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</row>
    <row r="4455">
      <c r="A4455" s="9" t="s">
        <v>8166</v>
      </c>
      <c r="B4455" s="9">
        <v>5.0711605E8</v>
      </c>
      <c r="C4455" s="9" t="s">
        <v>8167</v>
      </c>
      <c r="D4455" s="10">
        <v>45306.46498842593</v>
      </c>
      <c r="E4455" s="9" t="s">
        <v>7699</v>
      </c>
      <c r="F4455" s="9" t="s">
        <v>7719</v>
      </c>
      <c r="G4455" s="9" t="s">
        <v>17</v>
      </c>
      <c r="H4455" s="9" t="s">
        <v>7729</v>
      </c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</row>
    <row r="4456">
      <c r="A4456" s="9" t="s">
        <v>8236</v>
      </c>
      <c r="B4456" s="9">
        <v>5.02494783E8</v>
      </c>
      <c r="C4456" s="9" t="s">
        <v>8237</v>
      </c>
      <c r="D4456" s="10">
        <v>45306.46737268518</v>
      </c>
      <c r="E4456" s="9" t="s">
        <v>7708</v>
      </c>
      <c r="F4456" s="9" t="s">
        <v>7725</v>
      </c>
      <c r="G4456" s="9" t="s">
        <v>8131</v>
      </c>
      <c r="H4456" s="9" t="s">
        <v>7800</v>
      </c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</row>
    <row r="4457">
      <c r="A4457" s="11" t="s">
        <v>8238</v>
      </c>
      <c r="B4457" s="9">
        <v>5.443858E8</v>
      </c>
      <c r="C4457" s="9" t="s">
        <v>8239</v>
      </c>
      <c r="D4457" s="10">
        <v>45306.484664351854</v>
      </c>
      <c r="E4457" s="9" t="s">
        <v>7699</v>
      </c>
      <c r="F4457" s="9" t="s">
        <v>7719</v>
      </c>
      <c r="G4457" s="9" t="s">
        <v>17</v>
      </c>
      <c r="H4457" s="9" t="s">
        <v>7720</v>
      </c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</row>
    <row r="4458">
      <c r="A4458" s="9" t="s">
        <v>8240</v>
      </c>
      <c r="B4458" s="9">
        <v>5.4649975E8</v>
      </c>
      <c r="C4458" s="9" t="s">
        <v>8241</v>
      </c>
      <c r="D4458" s="10">
        <v>45306.508101851854</v>
      </c>
      <c r="E4458" s="9" t="s">
        <v>7694</v>
      </c>
      <c r="F4458" s="9" t="s">
        <v>7732</v>
      </c>
      <c r="G4458" s="9" t="s">
        <v>8242</v>
      </c>
      <c r="H4458" s="9" t="s">
        <v>7820</v>
      </c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</row>
    <row r="4459">
      <c r="A4459" s="11" t="s">
        <v>8243</v>
      </c>
      <c r="B4459" s="9">
        <v>5.4960707E8</v>
      </c>
      <c r="C4459" s="9" t="s">
        <v>8244</v>
      </c>
      <c r="D4459" s="10">
        <v>45306.51380787037</v>
      </c>
      <c r="E4459" s="9" t="s">
        <v>7708</v>
      </c>
      <c r="F4459" s="9" t="s">
        <v>7725</v>
      </c>
      <c r="G4459" s="9" t="s">
        <v>8131</v>
      </c>
      <c r="H4459" s="9" t="s">
        <v>7800</v>
      </c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</row>
    <row r="4460">
      <c r="A4460" s="9" t="s">
        <v>8245</v>
      </c>
      <c r="B4460" s="9">
        <v>5.0836962E8</v>
      </c>
      <c r="C4460" s="9" t="s">
        <v>8246</v>
      </c>
      <c r="D4460" s="10">
        <v>45306.517604166664</v>
      </c>
      <c r="E4460" s="9" t="s">
        <v>7699</v>
      </c>
      <c r="F4460" s="9" t="s">
        <v>7719</v>
      </c>
      <c r="G4460" s="9" t="s">
        <v>1904</v>
      </c>
      <c r="H4460" s="9" t="s">
        <v>7729</v>
      </c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</row>
    <row r="4461">
      <c r="A4461" s="9" t="s">
        <v>8247</v>
      </c>
      <c r="B4461" s="9">
        <v>1.1111111E7</v>
      </c>
      <c r="C4461" s="9" t="s">
        <v>8248</v>
      </c>
      <c r="D4461" s="10">
        <v>45306.526041666664</v>
      </c>
      <c r="E4461" s="9" t="s">
        <v>7703</v>
      </c>
      <c r="F4461" s="9" t="s">
        <v>7738</v>
      </c>
      <c r="G4461" s="9" t="s">
        <v>17</v>
      </c>
      <c r="H4461" s="9" t="s">
        <v>7740</v>
      </c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</row>
    <row r="4462">
      <c r="A4462" s="9" t="s">
        <v>8249</v>
      </c>
      <c r="B4462" s="9">
        <v>5.34604887E8</v>
      </c>
      <c r="C4462" s="9" t="s">
        <v>8250</v>
      </c>
      <c r="D4462" s="10">
        <v>45306.57957175926</v>
      </c>
      <c r="E4462" s="9" t="s">
        <v>7712</v>
      </c>
      <c r="F4462" s="9" t="s">
        <v>7725</v>
      </c>
      <c r="G4462" s="9" t="s">
        <v>17</v>
      </c>
      <c r="H4462" s="9" t="s">
        <v>7859</v>
      </c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</row>
    <row r="4463">
      <c r="A4463" s="9" t="s">
        <v>8251</v>
      </c>
      <c r="B4463" s="9">
        <v>5.49441646E8</v>
      </c>
      <c r="C4463" s="9" t="s">
        <v>8252</v>
      </c>
      <c r="D4463" s="10">
        <v>45306.588055555556</v>
      </c>
      <c r="E4463" s="9" t="s">
        <v>7708</v>
      </c>
      <c r="F4463" s="9" t="s">
        <v>7725</v>
      </c>
      <c r="G4463" s="9" t="s">
        <v>8131</v>
      </c>
      <c r="H4463" s="9" t="s">
        <v>7800</v>
      </c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</row>
    <row r="4464">
      <c r="A4464" s="9" t="s">
        <v>8253</v>
      </c>
      <c r="B4464" s="9">
        <v>5.2822242E8</v>
      </c>
      <c r="C4464" s="9" t="s">
        <v>8254</v>
      </c>
      <c r="D4464" s="10">
        <v>45306.638657407406</v>
      </c>
      <c r="E4464" s="9" t="s">
        <v>7703</v>
      </c>
      <c r="F4464" s="9" t="s">
        <v>7738</v>
      </c>
      <c r="G4464" s="9" t="s">
        <v>17</v>
      </c>
      <c r="H4464" s="9" t="s">
        <v>7740</v>
      </c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</row>
    <row r="4465">
      <c r="A4465" s="9" t="s">
        <v>8255</v>
      </c>
      <c r="B4465" s="9">
        <v>5.43104144E8</v>
      </c>
      <c r="C4465" s="9" t="s">
        <v>8256</v>
      </c>
      <c r="D4465" s="10">
        <v>45306.6715625</v>
      </c>
      <c r="E4465" s="9" t="s">
        <v>7708</v>
      </c>
      <c r="F4465" s="9" t="s">
        <v>7725</v>
      </c>
      <c r="G4465" s="9" t="s">
        <v>2491</v>
      </c>
      <c r="H4465" s="9" t="s">
        <v>7800</v>
      </c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</row>
    <row r="4466">
      <c r="A4466" s="9" t="s">
        <v>8257</v>
      </c>
      <c r="B4466" s="9">
        <v>5.44530242E8</v>
      </c>
      <c r="C4466" s="9" t="s">
        <v>8258</v>
      </c>
      <c r="D4466" s="10">
        <v>45306.7003587963</v>
      </c>
      <c r="E4466" s="9" t="s">
        <v>7708</v>
      </c>
      <c r="F4466" s="9" t="s">
        <v>7725</v>
      </c>
      <c r="G4466" s="9" t="s">
        <v>8134</v>
      </c>
      <c r="H4466" s="9" t="s">
        <v>7800</v>
      </c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</row>
    <row r="4467">
      <c r="A4467" s="9" t="s">
        <v>8259</v>
      </c>
      <c r="B4467" s="9">
        <v>5.45435524E8</v>
      </c>
      <c r="C4467" s="9" t="s">
        <v>8260</v>
      </c>
      <c r="D4467" s="10">
        <v>45306.696921296294</v>
      </c>
      <c r="E4467" s="9" t="s">
        <v>7708</v>
      </c>
      <c r="F4467" s="9" t="s">
        <v>7725</v>
      </c>
      <c r="G4467" s="9" t="s">
        <v>7826</v>
      </c>
      <c r="H4467" s="9" t="s">
        <v>7800</v>
      </c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</row>
    <row r="4468">
      <c r="A4468" s="9" t="s">
        <v>8261</v>
      </c>
      <c r="B4468" s="9">
        <v>5.25390652E8</v>
      </c>
      <c r="C4468" s="9" t="s">
        <v>8262</v>
      </c>
      <c r="D4468" s="10">
        <v>45306.711226851854</v>
      </c>
      <c r="E4468" s="9" t="s">
        <v>7712</v>
      </c>
      <c r="F4468" s="9" t="s">
        <v>7725</v>
      </c>
      <c r="G4468" s="9" t="s">
        <v>8134</v>
      </c>
      <c r="H4468" s="9" t="s">
        <v>7823</v>
      </c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</row>
    <row r="4469">
      <c r="A4469" s="9" t="s">
        <v>8263</v>
      </c>
      <c r="B4469" s="9">
        <v>5.25088356E8</v>
      </c>
      <c r="C4469" s="9" t="s">
        <v>8264</v>
      </c>
      <c r="D4469" s="10">
        <v>45306.71934027778</v>
      </c>
      <c r="E4469" s="9" t="s">
        <v>7699</v>
      </c>
      <c r="F4469" s="9" t="s">
        <v>7719</v>
      </c>
      <c r="G4469" s="9" t="s">
        <v>8265</v>
      </c>
      <c r="H4469" s="9" t="s">
        <v>7720</v>
      </c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</row>
    <row r="4470">
      <c r="A4470" s="11" t="s">
        <v>8266</v>
      </c>
      <c r="B4470" s="9">
        <v>5.43085281E8</v>
      </c>
      <c r="C4470" s="9" t="s">
        <v>8267</v>
      </c>
      <c r="D4470" s="10">
        <v>45306.73590277778</v>
      </c>
      <c r="E4470" s="9" t="s">
        <v>7699</v>
      </c>
      <c r="F4470" s="9" t="s">
        <v>7719</v>
      </c>
      <c r="G4470" s="9" t="s">
        <v>1005</v>
      </c>
      <c r="H4470" s="9" t="s">
        <v>7720</v>
      </c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</row>
    <row r="4471">
      <c r="A4471" s="9" t="s">
        <v>8268</v>
      </c>
      <c r="B4471" s="9">
        <v>5.4223331E8</v>
      </c>
      <c r="C4471" s="9" t="s">
        <v>8269</v>
      </c>
      <c r="D4471" s="10">
        <v>45306.747615740744</v>
      </c>
      <c r="E4471" s="9" t="s">
        <v>7699</v>
      </c>
      <c r="F4471" s="9" t="s">
        <v>7719</v>
      </c>
      <c r="G4471" s="9" t="s">
        <v>17</v>
      </c>
      <c r="H4471" s="9" t="s">
        <v>7720</v>
      </c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</row>
    <row r="4472">
      <c r="A4472" s="11" t="s">
        <v>8270</v>
      </c>
      <c r="B4472" s="9">
        <v>5.2691317E8</v>
      </c>
      <c r="C4472" s="9" t="s">
        <v>8271</v>
      </c>
      <c r="D4472" s="10">
        <v>45306.75021990741</v>
      </c>
      <c r="E4472" s="9" t="s">
        <v>7708</v>
      </c>
      <c r="F4472" s="9" t="s">
        <v>7725</v>
      </c>
      <c r="G4472" s="9" t="s">
        <v>8131</v>
      </c>
      <c r="H4472" s="9" t="s">
        <v>7800</v>
      </c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</row>
    <row r="4473">
      <c r="A4473" s="9" t="s">
        <v>8272</v>
      </c>
      <c r="B4473" s="9">
        <v>5.2623284E8</v>
      </c>
      <c r="C4473" s="9" t="s">
        <v>8273</v>
      </c>
      <c r="D4473" s="10">
        <v>45306.853368055556</v>
      </c>
      <c r="E4473" s="9" t="s">
        <v>7694</v>
      </c>
      <c r="F4473" s="9" t="s">
        <v>7732</v>
      </c>
      <c r="G4473" s="9" t="s">
        <v>17</v>
      </c>
      <c r="H4473" s="9" t="s">
        <v>7733</v>
      </c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</row>
    <row r="4474">
      <c r="A4474" s="11" t="s">
        <v>8274</v>
      </c>
      <c r="B4474" s="9">
        <v>5.07766422E8</v>
      </c>
      <c r="C4474" s="9" t="s">
        <v>5889</v>
      </c>
      <c r="D4474" s="10">
        <v>45306.853900462964</v>
      </c>
      <c r="E4474" s="9" t="s">
        <v>7703</v>
      </c>
      <c r="F4474" s="9" t="s">
        <v>7738</v>
      </c>
      <c r="G4474" s="9" t="s">
        <v>8275</v>
      </c>
      <c r="H4474" s="9" t="s">
        <v>7740</v>
      </c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</row>
    <row r="4475">
      <c r="A4475" s="9" t="s">
        <v>8276</v>
      </c>
      <c r="B4475" s="9">
        <v>5.44613971E8</v>
      </c>
      <c r="C4475" s="9" t="s">
        <v>8277</v>
      </c>
      <c r="D4475" s="10">
        <v>45306.85395833333</v>
      </c>
      <c r="E4475" s="9" t="s">
        <v>7712</v>
      </c>
      <c r="F4475" s="9" t="s">
        <v>7725</v>
      </c>
      <c r="G4475" s="9" t="s">
        <v>17</v>
      </c>
      <c r="H4475" s="9" t="s">
        <v>7859</v>
      </c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</row>
    <row r="4476">
      <c r="A4476" s="11" t="s">
        <v>8278</v>
      </c>
      <c r="B4476" s="9">
        <v>5.4919668E8</v>
      </c>
      <c r="C4476" s="9" t="s">
        <v>8279</v>
      </c>
      <c r="D4476" s="10">
        <v>45306.85445601852</v>
      </c>
      <c r="E4476" s="9" t="s">
        <v>7699</v>
      </c>
      <c r="F4476" s="9" t="s">
        <v>7719</v>
      </c>
      <c r="G4476" s="9" t="s">
        <v>1904</v>
      </c>
      <c r="H4476" s="9" t="s">
        <v>7729</v>
      </c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</row>
    <row r="4477">
      <c r="A4477" s="9" t="s">
        <v>8280</v>
      </c>
      <c r="B4477" s="9">
        <v>5.46580166E8</v>
      </c>
      <c r="C4477" s="9" t="s">
        <v>8281</v>
      </c>
      <c r="D4477" s="10">
        <v>45306.85828703704</v>
      </c>
      <c r="E4477" s="9" t="s">
        <v>7699</v>
      </c>
      <c r="F4477" s="9" t="s">
        <v>7719</v>
      </c>
      <c r="G4477" s="9" t="s">
        <v>2491</v>
      </c>
      <c r="H4477" s="9" t="s">
        <v>7729</v>
      </c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</row>
    <row r="4478">
      <c r="A4478" s="11" t="s">
        <v>8282</v>
      </c>
      <c r="B4478" s="9">
        <v>5.37511636E8</v>
      </c>
      <c r="C4478" s="9" t="s">
        <v>8283</v>
      </c>
      <c r="D4478" s="10">
        <v>45306.86892361111</v>
      </c>
      <c r="E4478" s="9" t="s">
        <v>7703</v>
      </c>
      <c r="F4478" s="9" t="s">
        <v>7738</v>
      </c>
      <c r="G4478" s="9" t="s">
        <v>8275</v>
      </c>
      <c r="H4478" s="9" t="s">
        <v>7749</v>
      </c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</row>
    <row r="4479">
      <c r="A4479" s="9" t="s">
        <v>8284</v>
      </c>
      <c r="B4479" s="9">
        <v>5.23960956E8</v>
      </c>
      <c r="C4479" s="9" t="s">
        <v>8285</v>
      </c>
      <c r="D4479" s="10">
        <v>45306.9034375</v>
      </c>
      <c r="E4479" s="9" t="s">
        <v>7708</v>
      </c>
      <c r="F4479" s="9" t="s">
        <v>7725</v>
      </c>
      <c r="G4479" s="9" t="s">
        <v>8134</v>
      </c>
      <c r="H4479" s="9" t="s">
        <v>7800</v>
      </c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</row>
    <row r="4480">
      <c r="A4480" s="9" t="s">
        <v>8286</v>
      </c>
      <c r="B4480" s="9">
        <v>5.87341376E8</v>
      </c>
      <c r="C4480" s="9" t="s">
        <v>8287</v>
      </c>
      <c r="D4480" s="10">
        <v>45306.90766203704</v>
      </c>
      <c r="E4480" s="9" t="s">
        <v>7694</v>
      </c>
      <c r="F4480" s="9" t="s">
        <v>7732</v>
      </c>
      <c r="G4480" s="9" t="s">
        <v>2491</v>
      </c>
      <c r="H4480" s="9" t="s">
        <v>7820</v>
      </c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</row>
    <row r="4481">
      <c r="A4481" s="11" t="s">
        <v>8288</v>
      </c>
      <c r="B4481" s="9">
        <v>5.0650319E8</v>
      </c>
      <c r="C4481" s="9" t="s">
        <v>8289</v>
      </c>
      <c r="D4481" s="10">
        <v>45306.92630787037</v>
      </c>
      <c r="E4481" s="9" t="s">
        <v>7699</v>
      </c>
      <c r="F4481" s="9" t="s">
        <v>7719</v>
      </c>
      <c r="G4481" s="9" t="s">
        <v>17</v>
      </c>
      <c r="H4481" s="9" t="s">
        <v>7720</v>
      </c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</row>
    <row r="4482">
      <c r="A4482" s="11" t="s">
        <v>8290</v>
      </c>
      <c r="B4482" s="9">
        <v>8.5524533E7</v>
      </c>
      <c r="C4482" s="9" t="s">
        <v>8291</v>
      </c>
      <c r="D4482" s="10">
        <v>45306.95025462963</v>
      </c>
      <c r="E4482" s="9" t="s">
        <v>7699</v>
      </c>
      <c r="F4482" s="9" t="s">
        <v>7719</v>
      </c>
      <c r="G4482" s="9" t="s">
        <v>17</v>
      </c>
      <c r="H4482" s="9" t="s">
        <v>7720</v>
      </c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</row>
    <row r="4483">
      <c r="A4483" s="11" t="s">
        <v>8292</v>
      </c>
      <c r="B4483" s="9">
        <v>5.45727626E8</v>
      </c>
      <c r="C4483" s="9" t="s">
        <v>8293</v>
      </c>
      <c r="D4483" s="10">
        <v>45306.96603009259</v>
      </c>
      <c r="E4483" s="9" t="s">
        <v>7703</v>
      </c>
      <c r="F4483" s="9" t="s">
        <v>7738</v>
      </c>
      <c r="G4483" s="9" t="s">
        <v>8275</v>
      </c>
      <c r="H4483" s="9" t="s">
        <v>7749</v>
      </c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</row>
    <row r="4484">
      <c r="A4484" s="9" t="s">
        <v>8294</v>
      </c>
      <c r="B4484" s="9">
        <v>5.24832558E8</v>
      </c>
      <c r="C4484" s="9" t="s">
        <v>8295</v>
      </c>
      <c r="D4484" s="10">
        <v>45306.98571759259</v>
      </c>
      <c r="E4484" s="9" t="s">
        <v>7712</v>
      </c>
      <c r="F4484" s="9" t="s">
        <v>7725</v>
      </c>
      <c r="G4484" s="9" t="s">
        <v>17</v>
      </c>
      <c r="H4484" s="9" t="s">
        <v>7859</v>
      </c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</row>
    <row r="4485">
      <c r="A4485" s="9" t="s">
        <v>8296</v>
      </c>
      <c r="B4485" s="9">
        <v>5.45744672E8</v>
      </c>
      <c r="C4485" s="9" t="s">
        <v>8090</v>
      </c>
      <c r="D4485" s="10">
        <v>45307.02394675926</v>
      </c>
      <c r="E4485" s="9" t="s">
        <v>7703</v>
      </c>
      <c r="F4485" s="9" t="s">
        <v>7738</v>
      </c>
      <c r="G4485" s="9" t="s">
        <v>17</v>
      </c>
      <c r="H4485" s="9" t="s">
        <v>7740</v>
      </c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</row>
    <row r="4486">
      <c r="A4486" s="9" t="s">
        <v>8297</v>
      </c>
      <c r="B4486" s="9">
        <v>5.23030986E8</v>
      </c>
      <c r="C4486" s="9" t="s">
        <v>8298</v>
      </c>
      <c r="D4486" s="10">
        <v>45307.036944444444</v>
      </c>
      <c r="E4486" s="9" t="s">
        <v>7694</v>
      </c>
      <c r="F4486" s="9" t="s">
        <v>7732</v>
      </c>
      <c r="G4486" s="9" t="s">
        <v>17</v>
      </c>
      <c r="H4486" s="9" t="s">
        <v>7733</v>
      </c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</row>
    <row r="4487">
      <c r="A4487" s="9" t="s">
        <v>8299</v>
      </c>
      <c r="B4487" s="9">
        <v>5.28727499E8</v>
      </c>
      <c r="C4487" s="9" t="s">
        <v>8300</v>
      </c>
      <c r="D4487" s="10">
        <v>45307.07728009259</v>
      </c>
      <c r="E4487" s="9" t="s">
        <v>7708</v>
      </c>
      <c r="F4487" s="9" t="s">
        <v>7725</v>
      </c>
      <c r="G4487" s="9" t="s">
        <v>8134</v>
      </c>
      <c r="H4487" s="9" t="s">
        <v>7800</v>
      </c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</row>
    <row r="4488">
      <c r="A4488" s="9" t="s">
        <v>8301</v>
      </c>
      <c r="B4488" s="9">
        <v>5.29535444E8</v>
      </c>
      <c r="C4488" s="9" t="s">
        <v>8302</v>
      </c>
      <c r="D4488" s="10">
        <v>45307.08148148148</v>
      </c>
      <c r="E4488" s="9" t="s">
        <v>7703</v>
      </c>
      <c r="F4488" s="9" t="s">
        <v>7738</v>
      </c>
      <c r="G4488" s="9" t="s">
        <v>17</v>
      </c>
      <c r="H4488" s="9" t="s">
        <v>7740</v>
      </c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</row>
    <row r="4489">
      <c r="A4489" s="9" t="s">
        <v>8303</v>
      </c>
      <c r="B4489" s="9">
        <v>5.02351316E8</v>
      </c>
      <c r="C4489" s="9" t="s">
        <v>8304</v>
      </c>
      <c r="D4489" s="10">
        <v>45307.15539351852</v>
      </c>
      <c r="E4489" s="9" t="s">
        <v>7708</v>
      </c>
      <c r="F4489" s="9" t="s">
        <v>7725</v>
      </c>
      <c r="G4489" s="9" t="s">
        <v>17</v>
      </c>
      <c r="H4489" s="9" t="s">
        <v>7800</v>
      </c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</row>
    <row r="4490">
      <c r="A4490" s="9" t="s">
        <v>8305</v>
      </c>
      <c r="B4490" s="9">
        <v>5.46855938E8</v>
      </c>
      <c r="C4490" s="9" t="s">
        <v>8306</v>
      </c>
      <c r="D4490" s="10">
        <v>45307.28175925926</v>
      </c>
      <c r="E4490" s="9" t="s">
        <v>7699</v>
      </c>
      <c r="F4490" s="9" t="s">
        <v>7719</v>
      </c>
      <c r="G4490" s="9" t="s">
        <v>8110</v>
      </c>
      <c r="H4490" s="9" t="s">
        <v>7729</v>
      </c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</row>
    <row r="4491">
      <c r="A4491" s="11" t="s">
        <v>8307</v>
      </c>
      <c r="B4491" s="9">
        <v>1.9725445394E10</v>
      </c>
      <c r="C4491" s="9" t="s">
        <v>8308</v>
      </c>
      <c r="D4491" s="10">
        <v>45307.36667824074</v>
      </c>
      <c r="E4491" s="9" t="s">
        <v>7699</v>
      </c>
      <c r="F4491" s="9" t="s">
        <v>7719</v>
      </c>
      <c r="G4491" s="9" t="s">
        <v>2491</v>
      </c>
      <c r="H4491" s="9" t="s">
        <v>7720</v>
      </c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</row>
    <row r="4492">
      <c r="A4492" s="9" t="s">
        <v>8309</v>
      </c>
      <c r="B4492" s="9">
        <v>5.07427067E8</v>
      </c>
      <c r="C4492" s="9" t="s">
        <v>8310</v>
      </c>
      <c r="D4492" s="10">
        <v>45307.37049768519</v>
      </c>
      <c r="E4492" s="9" t="s">
        <v>7699</v>
      </c>
      <c r="F4492" s="9" t="s">
        <v>7719</v>
      </c>
      <c r="G4492" s="9" t="s">
        <v>8131</v>
      </c>
      <c r="H4492" s="9" t="s">
        <v>7720</v>
      </c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</row>
    <row r="4493">
      <c r="A4493" s="9" t="s">
        <v>8311</v>
      </c>
      <c r="B4493" s="9">
        <v>5.39184866E8</v>
      </c>
      <c r="C4493" s="9" t="s">
        <v>8312</v>
      </c>
      <c r="D4493" s="10">
        <v>45307.39263888889</v>
      </c>
      <c r="E4493" s="9" t="s">
        <v>7708</v>
      </c>
      <c r="F4493" s="9" t="s">
        <v>7725</v>
      </c>
      <c r="G4493" s="9" t="s">
        <v>8265</v>
      </c>
      <c r="H4493" s="9" t="s">
        <v>7800</v>
      </c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</row>
    <row r="4494">
      <c r="A4494" s="9" t="s">
        <v>8313</v>
      </c>
      <c r="B4494" s="9">
        <v>5.02897772E8</v>
      </c>
      <c r="C4494" s="9" t="s">
        <v>8314</v>
      </c>
      <c r="D4494" s="10">
        <v>45307.41402777778</v>
      </c>
      <c r="E4494" s="9" t="s">
        <v>7708</v>
      </c>
      <c r="F4494" s="9" t="s">
        <v>7725</v>
      </c>
      <c r="G4494" s="9" t="s">
        <v>8131</v>
      </c>
      <c r="H4494" s="9" t="s">
        <v>7800</v>
      </c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</row>
    <row r="4495">
      <c r="A4495" s="11" t="s">
        <v>8315</v>
      </c>
      <c r="B4495" s="9">
        <v>5.46245155E8</v>
      </c>
      <c r="C4495" s="9" t="s">
        <v>8316</v>
      </c>
      <c r="D4495" s="10">
        <v>45307.42625</v>
      </c>
      <c r="E4495" s="9" t="s">
        <v>7703</v>
      </c>
      <c r="F4495" s="9" t="s">
        <v>7738</v>
      </c>
      <c r="G4495" s="9" t="s">
        <v>17</v>
      </c>
      <c r="H4495" s="9" t="s">
        <v>7749</v>
      </c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</row>
    <row r="4496">
      <c r="A4496" s="11" t="s">
        <v>8315</v>
      </c>
      <c r="B4496" s="9">
        <v>5.46245155E8</v>
      </c>
      <c r="C4496" s="9" t="s">
        <v>8316</v>
      </c>
      <c r="D4496" s="10">
        <v>45307.422800925924</v>
      </c>
      <c r="E4496" s="9" t="s">
        <v>7699</v>
      </c>
      <c r="F4496" s="9" t="s">
        <v>7719</v>
      </c>
      <c r="G4496" s="9" t="s">
        <v>17</v>
      </c>
      <c r="H4496" s="9" t="s">
        <v>7720</v>
      </c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</row>
    <row r="4497">
      <c r="A4497" s="11" t="s">
        <v>8317</v>
      </c>
      <c r="B4497" s="9">
        <v>5.07777518E8</v>
      </c>
      <c r="C4497" s="9" t="s">
        <v>8318</v>
      </c>
      <c r="D4497" s="10">
        <v>45307.442881944444</v>
      </c>
      <c r="E4497" s="9" t="s">
        <v>7703</v>
      </c>
      <c r="F4497" s="9" t="s">
        <v>7738</v>
      </c>
      <c r="G4497" s="9" t="s">
        <v>5005</v>
      </c>
      <c r="H4497" s="9" t="s">
        <v>8319</v>
      </c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</row>
    <row r="4498">
      <c r="A4498" s="9" t="s">
        <v>8320</v>
      </c>
      <c r="B4498" s="9">
        <v>5.87272072E8</v>
      </c>
      <c r="C4498" s="9" t="s">
        <v>8321</v>
      </c>
      <c r="D4498" s="10">
        <v>45307.45606481482</v>
      </c>
      <c r="E4498" s="9" t="s">
        <v>7699</v>
      </c>
      <c r="F4498" s="9" t="s">
        <v>7719</v>
      </c>
      <c r="G4498" s="9" t="s">
        <v>8275</v>
      </c>
      <c r="H4498" s="9" t="s">
        <v>7729</v>
      </c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</row>
    <row r="4499">
      <c r="A4499" s="9" t="s">
        <v>8322</v>
      </c>
      <c r="B4499" s="9">
        <v>5.28315976E8</v>
      </c>
      <c r="C4499" s="9" t="s">
        <v>8323</v>
      </c>
      <c r="D4499" s="10">
        <v>45307.45627314815</v>
      </c>
      <c r="E4499" s="9" t="s">
        <v>7703</v>
      </c>
      <c r="F4499" s="9" t="s">
        <v>7738</v>
      </c>
      <c r="G4499" s="9" t="s">
        <v>8275</v>
      </c>
      <c r="H4499" s="9" t="s">
        <v>8153</v>
      </c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</row>
    <row r="4500">
      <c r="A4500" s="11" t="s">
        <v>8324</v>
      </c>
      <c r="B4500" s="9">
        <v>5.26176612E8</v>
      </c>
      <c r="C4500" s="9" t="s">
        <v>8325</v>
      </c>
      <c r="D4500" s="10">
        <v>45307.46960648148</v>
      </c>
      <c r="E4500" s="9" t="s">
        <v>7694</v>
      </c>
      <c r="F4500" s="9" t="s">
        <v>7732</v>
      </c>
      <c r="G4500" s="9" t="s">
        <v>8077</v>
      </c>
      <c r="H4500" s="9" t="s">
        <v>7820</v>
      </c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</row>
    <row r="4501">
      <c r="A4501" s="11" t="s">
        <v>8326</v>
      </c>
      <c r="B4501" s="9">
        <v>5.29593733E8</v>
      </c>
      <c r="C4501" s="9" t="s">
        <v>8327</v>
      </c>
      <c r="D4501" s="10">
        <v>45307.478310185186</v>
      </c>
      <c r="E4501" s="9" t="s">
        <v>7712</v>
      </c>
      <c r="F4501" s="9"/>
      <c r="G4501" s="9"/>
      <c r="H4501" s="9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</row>
    <row r="4502">
      <c r="A4502" s="11" t="s">
        <v>8328</v>
      </c>
      <c r="B4502" s="9">
        <v>5.4685465E8</v>
      </c>
      <c r="C4502" s="9" t="s">
        <v>8329</v>
      </c>
      <c r="D4502" s="10">
        <v>45307.480162037034</v>
      </c>
      <c r="E4502" s="9" t="s">
        <v>7694</v>
      </c>
      <c r="F4502" s="9" t="s">
        <v>7732</v>
      </c>
      <c r="G4502" s="9" t="s">
        <v>7826</v>
      </c>
      <c r="H4502" s="9" t="s">
        <v>7733</v>
      </c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</row>
    <row r="4503">
      <c r="A4503" s="11" t="s">
        <v>7811</v>
      </c>
      <c r="B4503" s="9">
        <v>5.4775229E8</v>
      </c>
      <c r="C4503" s="9" t="s">
        <v>7812</v>
      </c>
      <c r="D4503" s="10">
        <v>45307.48902777778</v>
      </c>
      <c r="E4503" s="9" t="s">
        <v>7694</v>
      </c>
      <c r="F4503" s="9" t="s">
        <v>7732</v>
      </c>
      <c r="G4503" s="9" t="s">
        <v>17</v>
      </c>
      <c r="H4503" s="9" t="s">
        <v>7820</v>
      </c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</row>
    <row r="4504">
      <c r="A4504" s="11" t="s">
        <v>8330</v>
      </c>
      <c r="B4504" s="9">
        <v>5.26680648E8</v>
      </c>
      <c r="C4504" s="9" t="s">
        <v>8331</v>
      </c>
      <c r="D4504" s="10">
        <v>45307.49912037037</v>
      </c>
      <c r="E4504" s="9" t="s">
        <v>7703</v>
      </c>
      <c r="F4504" s="9" t="s">
        <v>7738</v>
      </c>
      <c r="G4504" s="9" t="s">
        <v>17</v>
      </c>
      <c r="H4504" s="9" t="s">
        <v>7740</v>
      </c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</row>
    <row r="4505">
      <c r="A4505" s="9" t="s">
        <v>8332</v>
      </c>
      <c r="B4505" s="9">
        <v>5.07719946E8</v>
      </c>
      <c r="C4505" s="9" t="s">
        <v>8333</v>
      </c>
      <c r="D4505" s="10">
        <v>45307.50733796296</v>
      </c>
      <c r="E4505" s="9" t="s">
        <v>7699</v>
      </c>
      <c r="F4505" s="9" t="s">
        <v>7719</v>
      </c>
      <c r="G4505" s="9" t="s">
        <v>1904</v>
      </c>
      <c r="H4505" s="9" t="s">
        <v>8334</v>
      </c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</row>
    <row r="4506">
      <c r="A4506" s="11" t="s">
        <v>8335</v>
      </c>
      <c r="B4506" s="9">
        <v>5.33232385E8</v>
      </c>
      <c r="C4506" s="9" t="s">
        <v>8336</v>
      </c>
      <c r="D4506" s="10">
        <v>45307.51896990741</v>
      </c>
      <c r="E4506" s="9" t="s">
        <v>7694</v>
      </c>
      <c r="F4506" s="9" t="s">
        <v>7732</v>
      </c>
      <c r="G4506" s="9" t="s">
        <v>17</v>
      </c>
      <c r="H4506" s="9" t="s">
        <v>7733</v>
      </c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</row>
    <row r="4507">
      <c r="A4507" s="11" t="s">
        <v>8337</v>
      </c>
      <c r="B4507" s="9">
        <v>5.32766585E8</v>
      </c>
      <c r="C4507" s="9" t="s">
        <v>8338</v>
      </c>
      <c r="D4507" s="10">
        <v>45307.53438657407</v>
      </c>
      <c r="E4507" s="9" t="s">
        <v>7699</v>
      </c>
      <c r="F4507" s="9" t="s">
        <v>7719</v>
      </c>
      <c r="G4507" s="9" t="s">
        <v>17</v>
      </c>
      <c r="H4507" s="9" t="s">
        <v>7729</v>
      </c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</row>
    <row r="4508">
      <c r="A4508" s="9" t="s">
        <v>8339</v>
      </c>
      <c r="B4508" s="9">
        <v>5.04857174E8</v>
      </c>
      <c r="C4508" s="9" t="s">
        <v>8340</v>
      </c>
      <c r="D4508" s="10">
        <v>45307.552094907405</v>
      </c>
      <c r="E4508" s="9" t="s">
        <v>7699</v>
      </c>
      <c r="F4508" s="9" t="s">
        <v>7719</v>
      </c>
      <c r="G4508" s="9" t="s">
        <v>8131</v>
      </c>
      <c r="H4508" s="9" t="s">
        <v>7720</v>
      </c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</row>
    <row r="4509">
      <c r="A4509" s="11" t="s">
        <v>8341</v>
      </c>
      <c r="B4509" s="9">
        <v>5.06687051E8</v>
      </c>
      <c r="C4509" s="9" t="s">
        <v>8342</v>
      </c>
      <c r="D4509" s="10">
        <v>45307.567777777775</v>
      </c>
      <c r="E4509" s="9" t="s">
        <v>7703</v>
      </c>
      <c r="F4509" s="9" t="s">
        <v>7738</v>
      </c>
      <c r="G4509" s="9" t="s">
        <v>17</v>
      </c>
      <c r="H4509" s="9" t="s">
        <v>7749</v>
      </c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</row>
    <row r="4510">
      <c r="A4510" s="11" t="s">
        <v>8343</v>
      </c>
      <c r="B4510" s="9">
        <v>5.09457488E8</v>
      </c>
      <c r="C4510" s="9" t="s">
        <v>1309</v>
      </c>
      <c r="D4510" s="10">
        <v>45307.6315625</v>
      </c>
      <c r="E4510" s="9" t="s">
        <v>7703</v>
      </c>
      <c r="F4510" s="9" t="s">
        <v>7738</v>
      </c>
      <c r="G4510" s="9" t="s">
        <v>17</v>
      </c>
      <c r="H4510" s="9" t="s">
        <v>7749</v>
      </c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</row>
    <row r="4511">
      <c r="A4511" s="11" t="s">
        <v>8344</v>
      </c>
      <c r="B4511" s="9">
        <v>5.46354444E8</v>
      </c>
      <c r="C4511" s="9" t="s">
        <v>8345</v>
      </c>
      <c r="D4511" s="10">
        <v>45307.660729166666</v>
      </c>
      <c r="E4511" s="9" t="s">
        <v>7699</v>
      </c>
      <c r="F4511" s="9" t="s">
        <v>7719</v>
      </c>
      <c r="G4511" s="9" t="s">
        <v>8131</v>
      </c>
      <c r="H4511" s="9" t="s">
        <v>7720</v>
      </c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</row>
    <row r="4512">
      <c r="A4512" s="9" t="s">
        <v>7978</v>
      </c>
      <c r="B4512" s="9">
        <v>5.43099974E8</v>
      </c>
      <c r="C4512" s="9" t="s">
        <v>7979</v>
      </c>
      <c r="D4512" s="10">
        <v>45307.67097222222</v>
      </c>
      <c r="E4512" s="9" t="s">
        <v>7708</v>
      </c>
      <c r="F4512" s="9" t="s">
        <v>8346</v>
      </c>
      <c r="G4512" s="9" t="s">
        <v>8347</v>
      </c>
      <c r="H4512" s="9" t="s">
        <v>8348</v>
      </c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</row>
    <row r="4513">
      <c r="A4513" s="11" t="s">
        <v>8349</v>
      </c>
      <c r="B4513" s="9">
        <v>5.25551416E8</v>
      </c>
      <c r="C4513" s="9" t="s">
        <v>8350</v>
      </c>
      <c r="D4513" s="10">
        <v>45307.67318287037</v>
      </c>
      <c r="E4513" s="9" t="s">
        <v>7703</v>
      </c>
      <c r="F4513" s="9" t="s">
        <v>7738</v>
      </c>
      <c r="G4513" s="9" t="s">
        <v>7739</v>
      </c>
      <c r="H4513" s="9" t="s">
        <v>7749</v>
      </c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</row>
    <row r="4514">
      <c r="A4514" s="9" t="s">
        <v>8351</v>
      </c>
      <c r="B4514" s="9">
        <v>5.03332054E8</v>
      </c>
      <c r="C4514" s="9" t="s">
        <v>8352</v>
      </c>
      <c r="D4514" s="10">
        <v>45307.6846875</v>
      </c>
      <c r="E4514" s="9" t="s">
        <v>7703</v>
      </c>
      <c r="F4514" s="9" t="s">
        <v>7738</v>
      </c>
      <c r="G4514" s="9" t="s">
        <v>8275</v>
      </c>
      <c r="H4514" s="9" t="s">
        <v>7749</v>
      </c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</row>
    <row r="4515">
      <c r="A4515" s="11" t="s">
        <v>8353</v>
      </c>
      <c r="B4515" s="9">
        <v>5.37442006E8</v>
      </c>
      <c r="C4515" s="9" t="s">
        <v>8354</v>
      </c>
      <c r="D4515" s="10">
        <v>45307.693125</v>
      </c>
      <c r="E4515" s="9" t="s">
        <v>7703</v>
      </c>
      <c r="F4515" s="9" t="s">
        <v>7738</v>
      </c>
      <c r="G4515" s="9" t="s">
        <v>17</v>
      </c>
      <c r="H4515" s="9" t="s">
        <v>7740</v>
      </c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</row>
    <row r="4516">
      <c r="A4516" s="9" t="s">
        <v>8355</v>
      </c>
      <c r="B4516" s="9">
        <v>5.4240406E8</v>
      </c>
      <c r="C4516" s="9" t="s">
        <v>8356</v>
      </c>
      <c r="D4516" s="10">
        <v>45307.70875</v>
      </c>
      <c r="E4516" s="9" t="s">
        <v>7694</v>
      </c>
      <c r="F4516" s="9" t="s">
        <v>7732</v>
      </c>
      <c r="G4516" s="9" t="s">
        <v>5005</v>
      </c>
      <c r="H4516" s="9" t="s">
        <v>8357</v>
      </c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</row>
    <row r="4517">
      <c r="A4517" s="9" t="s">
        <v>8358</v>
      </c>
      <c r="B4517" s="9">
        <v>5.44583943E8</v>
      </c>
      <c r="C4517" s="9" t="s">
        <v>8359</v>
      </c>
      <c r="D4517" s="10">
        <v>45307.712847222225</v>
      </c>
      <c r="E4517" s="9" t="s">
        <v>7703</v>
      </c>
      <c r="F4517" s="9" t="s">
        <v>7738</v>
      </c>
      <c r="G4517" s="9" t="s">
        <v>2491</v>
      </c>
      <c r="H4517" s="9" t="s">
        <v>8153</v>
      </c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</row>
    <row r="4518">
      <c r="A4518" s="9" t="s">
        <v>8360</v>
      </c>
      <c r="B4518" s="9">
        <v>5.22820326E8</v>
      </c>
      <c r="C4518" s="9" t="s">
        <v>8361</v>
      </c>
      <c r="D4518" s="10">
        <v>45307.71487268519</v>
      </c>
      <c r="E4518" s="9" t="s">
        <v>7694</v>
      </c>
      <c r="F4518" s="9" t="s">
        <v>7732</v>
      </c>
      <c r="G4518" s="9" t="s">
        <v>17</v>
      </c>
      <c r="H4518" s="9" t="s">
        <v>7820</v>
      </c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</row>
    <row r="4519">
      <c r="A4519" s="11" t="s">
        <v>8362</v>
      </c>
      <c r="B4519" s="9">
        <v>5.46752798E8</v>
      </c>
      <c r="C4519" s="9" t="s">
        <v>8363</v>
      </c>
      <c r="D4519" s="10">
        <v>45307.73930555556</v>
      </c>
      <c r="E4519" s="9" t="s">
        <v>7703</v>
      </c>
      <c r="F4519" s="9" t="s">
        <v>7738</v>
      </c>
      <c r="G4519" s="9" t="s">
        <v>8275</v>
      </c>
      <c r="H4519" s="9" t="s">
        <v>7749</v>
      </c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</row>
    <row r="4520">
      <c r="A4520" s="9" t="s">
        <v>8358</v>
      </c>
      <c r="B4520" s="9">
        <v>5.44583943E8</v>
      </c>
      <c r="C4520" s="9" t="s">
        <v>8359</v>
      </c>
      <c r="D4520" s="10">
        <v>45307.744942129626</v>
      </c>
      <c r="E4520" s="9" t="s">
        <v>7694</v>
      </c>
      <c r="F4520" s="9" t="s">
        <v>7732</v>
      </c>
      <c r="G4520" s="9" t="s">
        <v>17</v>
      </c>
      <c r="H4520" s="9" t="s">
        <v>7733</v>
      </c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</row>
    <row r="4521">
      <c r="A4521" s="9" t="s">
        <v>8364</v>
      </c>
      <c r="B4521" s="9">
        <v>5.26885584E8</v>
      </c>
      <c r="C4521" s="9" t="s">
        <v>8365</v>
      </c>
      <c r="D4521" s="10">
        <v>45307.75699074074</v>
      </c>
      <c r="E4521" s="9" t="s">
        <v>7703</v>
      </c>
      <c r="F4521" s="9" t="s">
        <v>7738</v>
      </c>
      <c r="G4521" s="9" t="s">
        <v>7739</v>
      </c>
      <c r="H4521" s="9" t="s">
        <v>8153</v>
      </c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</row>
    <row r="4522">
      <c r="A4522" s="11" t="s">
        <v>8366</v>
      </c>
      <c r="B4522" s="9">
        <v>5.25584069E8</v>
      </c>
      <c r="C4522" s="9" t="s">
        <v>8367</v>
      </c>
      <c r="D4522" s="10">
        <v>45307.77422453704</v>
      </c>
      <c r="E4522" s="9" t="s">
        <v>7703</v>
      </c>
      <c r="F4522" s="9" t="s">
        <v>7738</v>
      </c>
      <c r="G4522" s="9" t="s">
        <v>17</v>
      </c>
      <c r="H4522" s="9" t="s">
        <v>7749</v>
      </c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</row>
    <row r="4523">
      <c r="A4523" s="11" t="s">
        <v>8368</v>
      </c>
      <c r="B4523" s="9">
        <v>5.27009353E8</v>
      </c>
      <c r="C4523" s="9" t="s">
        <v>8369</v>
      </c>
      <c r="D4523" s="10">
        <v>45307.778715277775</v>
      </c>
      <c r="E4523" s="9" t="s">
        <v>7703</v>
      </c>
      <c r="F4523" s="9" t="s">
        <v>7738</v>
      </c>
      <c r="G4523" s="9" t="s">
        <v>17</v>
      </c>
      <c r="H4523" s="9" t="s">
        <v>7740</v>
      </c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</row>
    <row r="4524">
      <c r="A4524" s="11" t="s">
        <v>8315</v>
      </c>
      <c r="B4524" s="9">
        <v>5.46245155E8</v>
      </c>
      <c r="C4524" s="9" t="s">
        <v>8316</v>
      </c>
      <c r="D4524" s="10">
        <v>45307.79766203704</v>
      </c>
      <c r="E4524" s="9" t="s">
        <v>7694</v>
      </c>
      <c r="F4524" s="9" t="s">
        <v>7732</v>
      </c>
      <c r="G4524" s="9" t="s">
        <v>17</v>
      </c>
      <c r="H4524" s="9" t="s">
        <v>7820</v>
      </c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</row>
    <row r="4525">
      <c r="A4525" s="11" t="s">
        <v>4780</v>
      </c>
      <c r="B4525" s="9">
        <v>5.43310592E8</v>
      </c>
      <c r="C4525" s="9" t="s">
        <v>4781</v>
      </c>
      <c r="D4525" s="10">
        <v>45307.820381944446</v>
      </c>
      <c r="E4525" s="9" t="s">
        <v>7708</v>
      </c>
      <c r="F4525" s="9" t="s">
        <v>7725</v>
      </c>
      <c r="G4525" s="9" t="s">
        <v>7826</v>
      </c>
      <c r="H4525" s="9" t="s">
        <v>7800</v>
      </c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</row>
    <row r="4526">
      <c r="A4526" s="9" t="s">
        <v>8370</v>
      </c>
      <c r="B4526" s="9">
        <v>5.42011614E8</v>
      </c>
      <c r="C4526" s="9" t="s">
        <v>8371</v>
      </c>
      <c r="D4526" s="10">
        <v>45307.821863425925</v>
      </c>
      <c r="E4526" s="9" t="s">
        <v>7703</v>
      </c>
      <c r="F4526" s="9" t="s">
        <v>7738</v>
      </c>
      <c r="G4526" s="9" t="s">
        <v>8131</v>
      </c>
      <c r="H4526" s="9" t="s">
        <v>7740</v>
      </c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</row>
    <row r="4527">
      <c r="A4527" s="9" t="s">
        <v>8372</v>
      </c>
      <c r="B4527" s="9">
        <v>5.26472888E8</v>
      </c>
      <c r="C4527" s="9" t="s">
        <v>8373</v>
      </c>
      <c r="D4527" s="10">
        <v>45307.82680555555</v>
      </c>
      <c r="E4527" s="9" t="s">
        <v>7699</v>
      </c>
      <c r="F4527" s="9" t="s">
        <v>7719</v>
      </c>
      <c r="G4527" s="9" t="s">
        <v>8110</v>
      </c>
      <c r="H4527" s="9" t="s">
        <v>8374</v>
      </c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</row>
    <row r="4528">
      <c r="A4528" s="9" t="s">
        <v>8375</v>
      </c>
      <c r="B4528" s="9">
        <v>5.03012226E8</v>
      </c>
      <c r="C4528" s="9" t="s">
        <v>8376</v>
      </c>
      <c r="D4528" s="10">
        <v>45307.83168981481</v>
      </c>
      <c r="E4528" s="9" t="s">
        <v>7694</v>
      </c>
      <c r="F4528" s="9" t="s">
        <v>7732</v>
      </c>
      <c r="G4528" s="9" t="s">
        <v>5005</v>
      </c>
      <c r="H4528" s="9" t="s">
        <v>8357</v>
      </c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</row>
    <row r="4529">
      <c r="A4529" s="9" t="s">
        <v>8377</v>
      </c>
      <c r="B4529" s="9">
        <v>5.25387586E8</v>
      </c>
      <c r="C4529" s="9" t="s">
        <v>8378</v>
      </c>
      <c r="D4529" s="10">
        <v>45307.84836805556</v>
      </c>
      <c r="E4529" s="9" t="s">
        <v>7703</v>
      </c>
      <c r="F4529" s="9" t="s">
        <v>7738</v>
      </c>
      <c r="G4529" s="9" t="s">
        <v>8131</v>
      </c>
      <c r="H4529" s="9" t="s">
        <v>7740</v>
      </c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</row>
    <row r="4530">
      <c r="A4530" s="11" t="s">
        <v>8379</v>
      </c>
      <c r="B4530" s="9">
        <v>5.25789961E8</v>
      </c>
      <c r="C4530" s="9" t="s">
        <v>8380</v>
      </c>
      <c r="D4530" s="10">
        <v>45307.86913194445</v>
      </c>
      <c r="E4530" s="9" t="s">
        <v>7703</v>
      </c>
      <c r="F4530" s="9" t="s">
        <v>7738</v>
      </c>
      <c r="G4530" s="9" t="s">
        <v>7826</v>
      </c>
      <c r="H4530" s="9" t="s">
        <v>7740</v>
      </c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</row>
    <row r="4531">
      <c r="A4531" s="9" t="s">
        <v>8381</v>
      </c>
      <c r="B4531" s="9">
        <v>5.44692251E8</v>
      </c>
      <c r="C4531" s="9" t="s">
        <v>8382</v>
      </c>
      <c r="D4531" s="10">
        <v>45307.88214120371</v>
      </c>
      <c r="E4531" s="9" t="s">
        <v>7703</v>
      </c>
      <c r="F4531" s="9" t="s">
        <v>7738</v>
      </c>
      <c r="G4531" s="9" t="s">
        <v>17</v>
      </c>
      <c r="H4531" s="9" t="s">
        <v>7740</v>
      </c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</row>
    <row r="4532">
      <c r="A4532" s="11" t="s">
        <v>8383</v>
      </c>
      <c r="B4532" s="9">
        <v>5.25260526E8</v>
      </c>
      <c r="C4532" s="9" t="s">
        <v>8384</v>
      </c>
      <c r="D4532" s="10">
        <v>45307.889814814815</v>
      </c>
      <c r="E4532" s="9" t="s">
        <v>7708</v>
      </c>
      <c r="F4532" s="9" t="s">
        <v>7725</v>
      </c>
      <c r="G4532" s="9" t="s">
        <v>7826</v>
      </c>
      <c r="H4532" s="9" t="s">
        <v>7800</v>
      </c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</row>
    <row r="4533">
      <c r="A4533" s="11" t="s">
        <v>8385</v>
      </c>
      <c r="B4533" s="9">
        <v>5.28857177E8</v>
      </c>
      <c r="C4533" s="9" t="s">
        <v>8386</v>
      </c>
      <c r="D4533" s="10">
        <v>45307.90083333333</v>
      </c>
      <c r="E4533" s="9" t="s">
        <v>7703</v>
      </c>
      <c r="F4533" s="9" t="s">
        <v>7738</v>
      </c>
      <c r="G4533" s="9" t="s">
        <v>8275</v>
      </c>
      <c r="H4533" s="9" t="s">
        <v>8319</v>
      </c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</row>
    <row r="4534">
      <c r="A4534" s="11" t="s">
        <v>8387</v>
      </c>
      <c r="B4534" s="9">
        <v>5.28087616E8</v>
      </c>
      <c r="C4534" s="9" t="s">
        <v>8388</v>
      </c>
      <c r="D4534" s="10">
        <v>45307.90278935185</v>
      </c>
      <c r="E4534" s="9" t="s">
        <v>7703</v>
      </c>
      <c r="F4534" s="9" t="s">
        <v>7738</v>
      </c>
      <c r="G4534" s="9" t="s">
        <v>8275</v>
      </c>
      <c r="H4534" s="9" t="s">
        <v>7749</v>
      </c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</row>
    <row r="4535">
      <c r="A4535" s="9" t="s">
        <v>8389</v>
      </c>
      <c r="B4535" s="9">
        <v>5.45238866E8</v>
      </c>
      <c r="C4535" s="9" t="s">
        <v>8390</v>
      </c>
      <c r="D4535" s="10">
        <v>45307.90523148148</v>
      </c>
      <c r="E4535" s="9" t="s">
        <v>7699</v>
      </c>
      <c r="F4535" s="9" t="s">
        <v>7719</v>
      </c>
      <c r="G4535" s="9" t="s">
        <v>8110</v>
      </c>
      <c r="H4535" s="9" t="s">
        <v>7720</v>
      </c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</row>
    <row r="4536">
      <c r="A4536" s="9" t="s">
        <v>8391</v>
      </c>
      <c r="B4536" s="9">
        <v>5.02557255E8</v>
      </c>
      <c r="C4536" s="9" t="s">
        <v>8392</v>
      </c>
      <c r="D4536" s="10">
        <v>45307.911782407406</v>
      </c>
      <c r="E4536" s="9" t="s">
        <v>7694</v>
      </c>
      <c r="F4536" s="9" t="s">
        <v>7732</v>
      </c>
      <c r="G4536" s="9" t="s">
        <v>8077</v>
      </c>
      <c r="H4536" s="9" t="s">
        <v>8393</v>
      </c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</row>
    <row r="4537">
      <c r="A4537" s="11" t="s">
        <v>8394</v>
      </c>
      <c r="B4537" s="9">
        <v>5.48344431E8</v>
      </c>
      <c r="C4537" s="9" t="s">
        <v>8395</v>
      </c>
      <c r="D4537" s="10">
        <v>45307.916041666664</v>
      </c>
      <c r="E4537" s="9" t="s">
        <v>7708</v>
      </c>
      <c r="F4537" s="9" t="s">
        <v>8346</v>
      </c>
      <c r="G4537" s="9" t="s">
        <v>8347</v>
      </c>
      <c r="H4537" s="9" t="s">
        <v>8348</v>
      </c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</row>
    <row r="4538">
      <c r="A4538" s="11" t="s">
        <v>8396</v>
      </c>
      <c r="B4538" s="9">
        <v>5.46922466E8</v>
      </c>
      <c r="C4538" s="9" t="s">
        <v>7484</v>
      </c>
      <c r="D4538" s="10">
        <v>45307.93185185185</v>
      </c>
      <c r="E4538" s="9" t="s">
        <v>7694</v>
      </c>
      <c r="F4538" s="9" t="s">
        <v>7732</v>
      </c>
      <c r="G4538" s="9" t="s">
        <v>17</v>
      </c>
      <c r="H4538" s="9" t="s">
        <v>7820</v>
      </c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</row>
    <row r="4539">
      <c r="A4539" s="11" t="s">
        <v>8397</v>
      </c>
      <c r="B4539" s="9">
        <v>5.49985154E8</v>
      </c>
      <c r="C4539" s="9" t="s">
        <v>8398</v>
      </c>
      <c r="D4539" s="10">
        <v>45307.932488425926</v>
      </c>
      <c r="E4539" s="9" t="s">
        <v>7703</v>
      </c>
      <c r="F4539" s="9" t="s">
        <v>7738</v>
      </c>
      <c r="G4539" s="9" t="s">
        <v>17</v>
      </c>
      <c r="H4539" s="9" t="s">
        <v>7740</v>
      </c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</row>
    <row r="4540">
      <c r="A4540" s="11" t="s">
        <v>8399</v>
      </c>
      <c r="B4540" s="9">
        <v>1.9722720862E10</v>
      </c>
      <c r="C4540" s="9" t="s">
        <v>8400</v>
      </c>
      <c r="D4540" s="10">
        <v>45307.9344212963</v>
      </c>
      <c r="E4540" s="9" t="s">
        <v>7699</v>
      </c>
      <c r="F4540" s="9" t="s">
        <v>7719</v>
      </c>
      <c r="G4540" s="9" t="s">
        <v>1904</v>
      </c>
      <c r="H4540" s="9" t="s">
        <v>7729</v>
      </c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</row>
    <row r="4541">
      <c r="A4541" s="11" t="s">
        <v>8401</v>
      </c>
      <c r="B4541" s="9">
        <v>5.28694191E8</v>
      </c>
      <c r="C4541" s="9" t="s">
        <v>8402</v>
      </c>
      <c r="D4541" s="10">
        <v>45307.9458912037</v>
      </c>
      <c r="E4541" s="9" t="s">
        <v>7699</v>
      </c>
      <c r="F4541" s="9" t="s">
        <v>7719</v>
      </c>
      <c r="G4541" s="9" t="s">
        <v>2491</v>
      </c>
      <c r="H4541" s="9" t="s">
        <v>8403</v>
      </c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</row>
    <row r="4542">
      <c r="A4542" s="9" t="s">
        <v>8404</v>
      </c>
      <c r="B4542" s="9">
        <v>5.06806868E8</v>
      </c>
      <c r="C4542" s="9" t="s">
        <v>8405</v>
      </c>
      <c r="D4542" s="10">
        <v>45307.952835648146</v>
      </c>
      <c r="E4542" s="9" t="s">
        <v>7703</v>
      </c>
      <c r="F4542" s="9" t="s">
        <v>7738</v>
      </c>
      <c r="G4542" s="9" t="s">
        <v>8131</v>
      </c>
      <c r="H4542" s="9" t="s">
        <v>7740</v>
      </c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</row>
    <row r="4543">
      <c r="A4543" s="9" t="s">
        <v>8406</v>
      </c>
      <c r="B4543" s="9">
        <v>5.0271613E8</v>
      </c>
      <c r="C4543" s="9" t="s">
        <v>8407</v>
      </c>
      <c r="D4543" s="10">
        <v>45307.95819444444</v>
      </c>
      <c r="E4543" s="9" t="s">
        <v>7708</v>
      </c>
      <c r="F4543" s="9" t="s">
        <v>8346</v>
      </c>
      <c r="G4543" s="9" t="s">
        <v>8347</v>
      </c>
      <c r="H4543" s="9" t="s">
        <v>8348</v>
      </c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</row>
    <row r="4544">
      <c r="A4544" s="11" t="s">
        <v>2838</v>
      </c>
      <c r="B4544" s="9">
        <v>5.29655447E8</v>
      </c>
      <c r="C4544" s="9" t="s">
        <v>2839</v>
      </c>
      <c r="D4544" s="10">
        <v>45307.98068287037</v>
      </c>
      <c r="E4544" s="9" t="s">
        <v>7694</v>
      </c>
      <c r="F4544" s="9" t="s">
        <v>7732</v>
      </c>
      <c r="G4544" s="9" t="s">
        <v>8242</v>
      </c>
      <c r="H4544" s="9" t="s">
        <v>8357</v>
      </c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</row>
    <row r="4545">
      <c r="A4545" s="11" t="s">
        <v>8408</v>
      </c>
      <c r="B4545" s="9">
        <v>5.0406105E8</v>
      </c>
      <c r="C4545" s="9" t="s">
        <v>8409</v>
      </c>
      <c r="D4545" s="10">
        <v>45308.01614583333</v>
      </c>
      <c r="E4545" s="9" t="s">
        <v>7708</v>
      </c>
      <c r="F4545" s="9" t="s">
        <v>7725</v>
      </c>
      <c r="G4545" s="9" t="s">
        <v>8131</v>
      </c>
      <c r="H4545" s="9" t="s">
        <v>8410</v>
      </c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</row>
    <row r="4546">
      <c r="A4546" s="9" t="s">
        <v>8411</v>
      </c>
      <c r="B4546" s="9">
        <v>5.04022273E8</v>
      </c>
      <c r="C4546" s="9" t="s">
        <v>8412</v>
      </c>
      <c r="D4546" s="10">
        <v>45308.02185185185</v>
      </c>
      <c r="E4546" s="9" t="s">
        <v>7703</v>
      </c>
      <c r="F4546" s="9" t="s">
        <v>7738</v>
      </c>
      <c r="G4546" s="9" t="s">
        <v>17</v>
      </c>
      <c r="H4546" s="9" t="s">
        <v>7740</v>
      </c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</row>
    <row r="4547">
      <c r="A4547" s="9" t="s">
        <v>8413</v>
      </c>
      <c r="B4547" s="9">
        <v>5.43455806E8</v>
      </c>
      <c r="C4547" s="9" t="s">
        <v>8414</v>
      </c>
      <c r="D4547" s="10">
        <v>45308.07625</v>
      </c>
      <c r="E4547" s="9" t="s">
        <v>7708</v>
      </c>
      <c r="F4547" s="9" t="s">
        <v>7725</v>
      </c>
      <c r="G4547" s="9" t="s">
        <v>17</v>
      </c>
      <c r="H4547" s="9" t="s">
        <v>7800</v>
      </c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</row>
    <row r="4548">
      <c r="A4548" s="9" t="s">
        <v>8415</v>
      </c>
      <c r="B4548" s="9">
        <v>5.29063596E8</v>
      </c>
      <c r="C4548" s="9" t="s">
        <v>8416</v>
      </c>
      <c r="D4548" s="10">
        <v>45308.20722222222</v>
      </c>
      <c r="E4548" s="9" t="s">
        <v>7708</v>
      </c>
      <c r="F4548" s="9" t="s">
        <v>8346</v>
      </c>
      <c r="G4548" s="9" t="s">
        <v>8347</v>
      </c>
      <c r="H4548" s="9" t="s">
        <v>8348</v>
      </c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</row>
    <row r="4549">
      <c r="A4549" s="9" t="s">
        <v>8417</v>
      </c>
      <c r="B4549" s="9">
        <v>5.2436098E8</v>
      </c>
      <c r="C4549" s="9" t="s">
        <v>8418</v>
      </c>
      <c r="D4549" s="10">
        <v>45308.25863425926</v>
      </c>
      <c r="E4549" s="9" t="s">
        <v>7694</v>
      </c>
      <c r="F4549" s="9" t="s">
        <v>7732</v>
      </c>
      <c r="G4549" s="9" t="s">
        <v>7826</v>
      </c>
      <c r="H4549" s="9" t="s">
        <v>8357</v>
      </c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</row>
    <row r="4550">
      <c r="A4550" s="11" t="s">
        <v>8419</v>
      </c>
      <c r="B4550" s="9">
        <v>5.4688333E8</v>
      </c>
      <c r="C4550" s="9" t="s">
        <v>8420</v>
      </c>
      <c r="D4550" s="10">
        <v>45308.271875</v>
      </c>
      <c r="E4550" s="9" t="s">
        <v>7703</v>
      </c>
      <c r="F4550" s="9" t="s">
        <v>7738</v>
      </c>
      <c r="G4550" s="9" t="s">
        <v>8131</v>
      </c>
      <c r="H4550" s="9" t="s">
        <v>7740</v>
      </c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</row>
    <row r="4551">
      <c r="A4551" s="11" t="s">
        <v>4249</v>
      </c>
      <c r="B4551" s="9">
        <v>5.05557499E8</v>
      </c>
      <c r="C4551" s="9" t="s">
        <v>4250</v>
      </c>
      <c r="D4551" s="10">
        <v>45308.322604166664</v>
      </c>
      <c r="E4551" s="9" t="s">
        <v>7699</v>
      </c>
      <c r="F4551" s="9" t="s">
        <v>7719</v>
      </c>
      <c r="G4551" s="9" t="s">
        <v>17</v>
      </c>
      <c r="H4551" s="9" t="s">
        <v>7720</v>
      </c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</row>
    <row r="4552">
      <c r="A4552" s="11" t="s">
        <v>8421</v>
      </c>
      <c r="B4552" s="9">
        <v>5.07442336E8</v>
      </c>
      <c r="C4552" s="9" t="s">
        <v>8422</v>
      </c>
      <c r="D4552" s="10">
        <v>45308.33724537037</v>
      </c>
      <c r="E4552" s="9" t="s">
        <v>7703</v>
      </c>
      <c r="F4552" s="9" t="s">
        <v>7738</v>
      </c>
      <c r="G4552" s="9" t="s">
        <v>5005</v>
      </c>
      <c r="H4552" s="9" t="s">
        <v>8319</v>
      </c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</row>
    <row r="4553">
      <c r="A4553" s="11" t="s">
        <v>2257</v>
      </c>
      <c r="B4553" s="9">
        <v>5.37444704E8</v>
      </c>
      <c r="C4553" s="9" t="s">
        <v>8423</v>
      </c>
      <c r="D4553" s="10">
        <v>45308.352627314816</v>
      </c>
      <c r="E4553" s="9" t="s">
        <v>7703</v>
      </c>
      <c r="F4553" s="9" t="s">
        <v>7738</v>
      </c>
      <c r="G4553" s="9" t="s">
        <v>17</v>
      </c>
      <c r="H4553" s="9" t="s">
        <v>7740</v>
      </c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</row>
    <row r="4554">
      <c r="A4554" s="9" t="s">
        <v>8424</v>
      </c>
      <c r="B4554" s="9">
        <v>5.56623004E8</v>
      </c>
      <c r="C4554" s="9" t="s">
        <v>8425</v>
      </c>
      <c r="D4554" s="10">
        <v>45308.37887731481</v>
      </c>
      <c r="E4554" s="9" t="s">
        <v>7694</v>
      </c>
      <c r="F4554" s="9" t="s">
        <v>7732</v>
      </c>
      <c r="G4554" s="9" t="s">
        <v>2491</v>
      </c>
      <c r="H4554" s="9" t="s">
        <v>8426</v>
      </c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</row>
    <row r="4555">
      <c r="A4555" s="9" t="s">
        <v>8427</v>
      </c>
      <c r="B4555" s="9">
        <v>5.34927999E8</v>
      </c>
      <c r="C4555" s="9" t="s">
        <v>8428</v>
      </c>
      <c r="D4555" s="10">
        <v>45308.379479166666</v>
      </c>
      <c r="E4555" s="9" t="s">
        <v>7699</v>
      </c>
      <c r="F4555" s="9" t="s">
        <v>7719</v>
      </c>
      <c r="G4555" s="9" t="s">
        <v>17</v>
      </c>
      <c r="H4555" s="9" t="s">
        <v>7720</v>
      </c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</row>
    <row r="4556">
      <c r="A4556" s="11" t="s">
        <v>8429</v>
      </c>
      <c r="B4556" s="9">
        <v>5.25279787E8</v>
      </c>
      <c r="C4556" s="9" t="s">
        <v>8430</v>
      </c>
      <c r="D4556" s="10">
        <v>45308.38822916667</v>
      </c>
      <c r="E4556" s="9" t="s">
        <v>7703</v>
      </c>
      <c r="F4556" s="9" t="s">
        <v>7738</v>
      </c>
      <c r="G4556" s="9" t="s">
        <v>17</v>
      </c>
      <c r="H4556" s="9" t="s">
        <v>7740</v>
      </c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</row>
    <row r="4557">
      <c r="A4557" s="9" t="s">
        <v>3944</v>
      </c>
      <c r="B4557" s="9">
        <v>5.33064545E8</v>
      </c>
      <c r="C4557" s="9" t="s">
        <v>3945</v>
      </c>
      <c r="D4557" s="10">
        <v>45308.39267361111</v>
      </c>
      <c r="E4557" s="9" t="s">
        <v>7703</v>
      </c>
      <c r="F4557" s="9" t="s">
        <v>7738</v>
      </c>
      <c r="G4557" s="9" t="s">
        <v>17</v>
      </c>
      <c r="H4557" s="9" t="s">
        <v>7740</v>
      </c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</row>
    <row r="4558">
      <c r="A4558" s="9" t="s">
        <v>8431</v>
      </c>
      <c r="B4558" s="9">
        <v>5.09664442E8</v>
      </c>
      <c r="C4558" s="9" t="s">
        <v>8432</v>
      </c>
      <c r="D4558" s="10">
        <v>45308.39328703703</v>
      </c>
      <c r="E4558" s="9" t="s">
        <v>7703</v>
      </c>
      <c r="F4558" s="9" t="s">
        <v>7738</v>
      </c>
      <c r="G4558" s="9" t="s">
        <v>17</v>
      </c>
      <c r="H4558" s="9" t="s">
        <v>7749</v>
      </c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</row>
    <row r="4559">
      <c r="A4559" s="9" t="s">
        <v>8433</v>
      </c>
      <c r="B4559" s="9">
        <v>5.07633244E8</v>
      </c>
      <c r="C4559" s="9" t="s">
        <v>8434</v>
      </c>
      <c r="D4559" s="10">
        <v>45308.3981712963</v>
      </c>
      <c r="E4559" s="9" t="s">
        <v>7694</v>
      </c>
      <c r="F4559" s="9" t="s">
        <v>7732</v>
      </c>
      <c r="G4559" s="9" t="s">
        <v>17</v>
      </c>
      <c r="H4559" s="9" t="s">
        <v>7733</v>
      </c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</row>
    <row r="4560">
      <c r="A4560" s="9" t="s">
        <v>8435</v>
      </c>
      <c r="B4560" s="9">
        <v>5.2832534E8</v>
      </c>
      <c r="C4560" s="9" t="s">
        <v>8436</v>
      </c>
      <c r="D4560" s="10">
        <v>45308.400509259256</v>
      </c>
      <c r="E4560" s="9" t="s">
        <v>7694</v>
      </c>
      <c r="F4560" s="9" t="s">
        <v>7732</v>
      </c>
      <c r="G4560" s="9" t="s">
        <v>5005</v>
      </c>
      <c r="H4560" s="9" t="s">
        <v>8357</v>
      </c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</row>
    <row r="4561">
      <c r="A4561" s="11" t="s">
        <v>8437</v>
      </c>
      <c r="B4561" s="9">
        <v>5.04720325E8</v>
      </c>
      <c r="C4561" s="9" t="s">
        <v>8438</v>
      </c>
      <c r="D4561" s="10">
        <v>45308.46759259259</v>
      </c>
      <c r="E4561" s="9" t="s">
        <v>7694</v>
      </c>
      <c r="F4561" s="9" t="s">
        <v>7732</v>
      </c>
      <c r="G4561" s="9" t="s">
        <v>5005</v>
      </c>
      <c r="H4561" s="9" t="s">
        <v>8357</v>
      </c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</row>
    <row r="4562">
      <c r="A4562" s="11" t="s">
        <v>8439</v>
      </c>
      <c r="B4562" s="9">
        <v>5.09027975E8</v>
      </c>
      <c r="C4562" s="9" t="s">
        <v>8440</v>
      </c>
      <c r="D4562" s="10">
        <v>45308.46979166667</v>
      </c>
      <c r="E4562" s="9" t="s">
        <v>7708</v>
      </c>
      <c r="F4562" s="9" t="s">
        <v>8346</v>
      </c>
      <c r="G4562" s="9" t="s">
        <v>8347</v>
      </c>
      <c r="H4562" s="9" t="s">
        <v>8348</v>
      </c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</row>
    <row r="4563">
      <c r="A4563" s="9" t="s">
        <v>8305</v>
      </c>
      <c r="B4563" s="9">
        <v>5.46855938E8</v>
      </c>
      <c r="C4563" s="9" t="s">
        <v>8306</v>
      </c>
      <c r="D4563" s="10">
        <v>45308.501064814816</v>
      </c>
      <c r="E4563" s="9" t="s">
        <v>7708</v>
      </c>
      <c r="F4563" s="9" t="s">
        <v>8346</v>
      </c>
      <c r="G4563" s="9" t="s">
        <v>8347</v>
      </c>
      <c r="H4563" s="9" t="s">
        <v>8348</v>
      </c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</row>
    <row r="4564">
      <c r="A4564" s="9" t="s">
        <v>8441</v>
      </c>
      <c r="B4564" s="9">
        <v>5.24963646E8</v>
      </c>
      <c r="C4564" s="9" t="s">
        <v>8442</v>
      </c>
      <c r="D4564" s="10">
        <v>45308.5093287037</v>
      </c>
      <c r="E4564" s="9" t="s">
        <v>7708</v>
      </c>
      <c r="F4564" s="9" t="s">
        <v>8346</v>
      </c>
      <c r="G4564" s="9" t="s">
        <v>8347</v>
      </c>
      <c r="H4564" s="9" t="s">
        <v>8348</v>
      </c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</row>
    <row r="4565">
      <c r="A4565" s="9" t="s">
        <v>8443</v>
      </c>
      <c r="B4565" s="9">
        <v>5.23796656E8</v>
      </c>
      <c r="C4565" s="9" t="s">
        <v>8444</v>
      </c>
      <c r="D4565" s="10">
        <v>45308.51641203704</v>
      </c>
      <c r="E4565" s="9" t="s">
        <v>7708</v>
      </c>
      <c r="F4565" s="9" t="s">
        <v>7725</v>
      </c>
      <c r="G4565" s="9" t="s">
        <v>17</v>
      </c>
      <c r="H4565" s="9" t="s">
        <v>7800</v>
      </c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</row>
    <row r="4566">
      <c r="A4566" s="11" t="s">
        <v>8445</v>
      </c>
      <c r="B4566" s="9">
        <v>5.26798131E8</v>
      </c>
      <c r="C4566" s="9" t="s">
        <v>6248</v>
      </c>
      <c r="D4566" s="10">
        <v>45308.54482638889</v>
      </c>
      <c r="E4566" s="9" t="s">
        <v>7703</v>
      </c>
      <c r="F4566" s="9" t="s">
        <v>7738</v>
      </c>
      <c r="G4566" s="9" t="s">
        <v>17</v>
      </c>
      <c r="H4566" s="9" t="s">
        <v>7749</v>
      </c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</row>
    <row r="4567">
      <c r="A4567" s="9" t="s">
        <v>8446</v>
      </c>
      <c r="B4567" s="9">
        <v>5.03208005E8</v>
      </c>
      <c r="C4567" s="9" t="s">
        <v>8447</v>
      </c>
      <c r="D4567" s="10">
        <v>45308.56481481482</v>
      </c>
      <c r="E4567" s="9" t="s">
        <v>7694</v>
      </c>
      <c r="F4567" s="9" t="s">
        <v>7732</v>
      </c>
      <c r="G4567" s="9" t="s">
        <v>7826</v>
      </c>
      <c r="H4567" s="9" t="s">
        <v>8357</v>
      </c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</row>
    <row r="4568">
      <c r="A4568" s="9" t="s">
        <v>8448</v>
      </c>
      <c r="B4568" s="9">
        <v>5.06279857E8</v>
      </c>
      <c r="C4568" s="9" t="s">
        <v>8449</v>
      </c>
      <c r="D4568" s="10">
        <v>45308.56945601852</v>
      </c>
      <c r="E4568" s="9" t="s">
        <v>7708</v>
      </c>
      <c r="F4568" s="9" t="s">
        <v>7725</v>
      </c>
      <c r="G4568" s="9" t="s">
        <v>8131</v>
      </c>
      <c r="H4568" s="9" t="s">
        <v>7800</v>
      </c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</row>
    <row r="4569">
      <c r="A4569" s="9" t="s">
        <v>8450</v>
      </c>
      <c r="B4569" s="9">
        <v>5.26180077E8</v>
      </c>
      <c r="C4569" s="9" t="s">
        <v>8451</v>
      </c>
      <c r="D4569" s="10">
        <v>45308.576828703706</v>
      </c>
      <c r="E4569" s="9" t="s">
        <v>7699</v>
      </c>
      <c r="F4569" s="9" t="s">
        <v>7719</v>
      </c>
      <c r="G4569" s="9" t="s">
        <v>17</v>
      </c>
      <c r="H4569" s="9" t="s">
        <v>7720</v>
      </c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</row>
    <row r="4570">
      <c r="A4570" s="9" t="s">
        <v>8452</v>
      </c>
      <c r="B4570" s="9">
        <v>5.42354421E8</v>
      </c>
      <c r="C4570" s="9" t="s">
        <v>8453</v>
      </c>
      <c r="D4570" s="10">
        <v>45308.579189814816</v>
      </c>
      <c r="E4570" s="9" t="s">
        <v>7703</v>
      </c>
      <c r="F4570" s="9" t="s">
        <v>7738</v>
      </c>
      <c r="G4570" s="9" t="s">
        <v>17</v>
      </c>
      <c r="H4570" s="9" t="s">
        <v>7749</v>
      </c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</row>
    <row r="4571">
      <c r="A4571" s="9" t="s">
        <v>8454</v>
      </c>
      <c r="B4571" s="9">
        <v>5.46187255E8</v>
      </c>
      <c r="C4571" s="9" t="s">
        <v>8455</v>
      </c>
      <c r="D4571" s="10">
        <v>45308.58709490741</v>
      </c>
      <c r="E4571" s="9" t="s">
        <v>7699</v>
      </c>
      <c r="F4571" s="9" t="s">
        <v>7719</v>
      </c>
      <c r="G4571" s="9" t="s">
        <v>1904</v>
      </c>
      <c r="H4571" s="9" t="s">
        <v>7720</v>
      </c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</row>
    <row r="4572">
      <c r="A4572" s="9" t="s">
        <v>8456</v>
      </c>
      <c r="B4572" s="9">
        <v>5.37778765E8</v>
      </c>
      <c r="C4572" s="9" t="s">
        <v>8457</v>
      </c>
      <c r="D4572" s="10">
        <v>45308.6075462963</v>
      </c>
      <c r="E4572" s="9" t="s">
        <v>7708</v>
      </c>
      <c r="F4572" s="9" t="s">
        <v>8346</v>
      </c>
      <c r="G4572" s="9" t="s">
        <v>8347</v>
      </c>
      <c r="H4572" s="9" t="s">
        <v>8348</v>
      </c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</row>
    <row r="4573">
      <c r="A4573" s="11" t="s">
        <v>8458</v>
      </c>
      <c r="B4573" s="9">
        <v>5.44242643E8</v>
      </c>
      <c r="C4573" s="9" t="s">
        <v>8459</v>
      </c>
      <c r="D4573" s="10">
        <v>45308.616736111115</v>
      </c>
      <c r="E4573" s="9" t="s">
        <v>7699</v>
      </c>
      <c r="F4573" s="9" t="s">
        <v>7719</v>
      </c>
      <c r="G4573" s="9" t="s">
        <v>2491</v>
      </c>
      <c r="H4573" s="9" t="s">
        <v>8403</v>
      </c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</row>
    <row r="4574">
      <c r="A4574" s="9" t="s">
        <v>759</v>
      </c>
      <c r="B4574" s="9">
        <v>5.48750701E8</v>
      </c>
      <c r="C4574" s="9" t="s">
        <v>760</v>
      </c>
      <c r="D4574" s="10">
        <v>45308.67261574074</v>
      </c>
      <c r="E4574" s="9" t="s">
        <v>7703</v>
      </c>
      <c r="F4574" s="9" t="s">
        <v>7738</v>
      </c>
      <c r="G4574" s="9" t="s">
        <v>8275</v>
      </c>
      <c r="H4574" s="9" t="s">
        <v>8153</v>
      </c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</row>
    <row r="4575">
      <c r="A4575" s="9" t="s">
        <v>8460</v>
      </c>
      <c r="B4575" s="9">
        <v>5.45574102E8</v>
      </c>
      <c r="C4575" s="9" t="s">
        <v>8461</v>
      </c>
      <c r="D4575" s="10">
        <v>45308.70443287037</v>
      </c>
      <c r="E4575" s="9" t="s">
        <v>7694</v>
      </c>
      <c r="F4575" s="9" t="s">
        <v>7732</v>
      </c>
      <c r="G4575" s="9" t="s">
        <v>17</v>
      </c>
      <c r="H4575" s="9" t="s">
        <v>7820</v>
      </c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</row>
    <row r="4576">
      <c r="A4576" s="9" t="s">
        <v>8462</v>
      </c>
      <c r="B4576" s="9">
        <v>5.47726163E8</v>
      </c>
      <c r="C4576" s="9" t="s">
        <v>8463</v>
      </c>
      <c r="D4576" s="10">
        <v>45308.708344907405</v>
      </c>
      <c r="E4576" s="9" t="s">
        <v>7694</v>
      </c>
      <c r="F4576" s="9" t="s">
        <v>7732</v>
      </c>
      <c r="G4576" s="9" t="s">
        <v>17</v>
      </c>
      <c r="H4576" s="9" t="s">
        <v>7820</v>
      </c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</row>
    <row r="4577">
      <c r="A4577" s="9" t="s">
        <v>8464</v>
      </c>
      <c r="B4577" s="9">
        <v>5.26308523E8</v>
      </c>
      <c r="C4577" s="9" t="s">
        <v>8465</v>
      </c>
      <c r="D4577" s="10">
        <v>45308.710324074076</v>
      </c>
      <c r="E4577" s="9" t="s">
        <v>7699</v>
      </c>
      <c r="F4577" s="9" t="s">
        <v>7719</v>
      </c>
      <c r="G4577" s="9" t="s">
        <v>17</v>
      </c>
      <c r="H4577" s="9" t="s">
        <v>8466</v>
      </c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</row>
    <row r="4578">
      <c r="A4578" s="9" t="s">
        <v>8467</v>
      </c>
      <c r="B4578" s="9">
        <v>5.33868886E8</v>
      </c>
      <c r="C4578" s="9" t="s">
        <v>8468</v>
      </c>
      <c r="D4578" s="10">
        <v>45308.725694444445</v>
      </c>
      <c r="E4578" s="9" t="s">
        <v>7703</v>
      </c>
      <c r="F4578" s="9" t="s">
        <v>7738</v>
      </c>
      <c r="G4578" s="9" t="s">
        <v>17</v>
      </c>
      <c r="H4578" s="9" t="s">
        <v>7749</v>
      </c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</row>
    <row r="4579">
      <c r="A4579" s="9" t="s">
        <v>8469</v>
      </c>
      <c r="B4579" s="9">
        <v>5.28114554E8</v>
      </c>
      <c r="C4579" s="9" t="s">
        <v>8470</v>
      </c>
      <c r="D4579" s="10">
        <v>45308.73459490741</v>
      </c>
      <c r="E4579" s="9" t="s">
        <v>7708</v>
      </c>
      <c r="F4579" s="9" t="s">
        <v>7725</v>
      </c>
      <c r="G4579" s="9" t="s">
        <v>8131</v>
      </c>
      <c r="H4579" s="9" t="s">
        <v>7800</v>
      </c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</row>
    <row r="4580">
      <c r="A4580" s="9" t="s">
        <v>8471</v>
      </c>
      <c r="B4580" s="9">
        <v>5.03995433E8</v>
      </c>
      <c r="C4580" s="9" t="s">
        <v>8472</v>
      </c>
      <c r="D4580" s="10">
        <v>45308.73917824074</v>
      </c>
      <c r="E4580" s="9" t="s">
        <v>7694</v>
      </c>
      <c r="F4580" s="9" t="s">
        <v>7732</v>
      </c>
      <c r="G4580" s="9" t="s">
        <v>8077</v>
      </c>
      <c r="H4580" s="9" t="s">
        <v>7820</v>
      </c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</row>
    <row r="4581">
      <c r="A4581" s="11" t="s">
        <v>8473</v>
      </c>
      <c r="B4581" s="9">
        <v>5.32857745E8</v>
      </c>
      <c r="C4581" s="9" t="s">
        <v>8474</v>
      </c>
      <c r="D4581" s="10">
        <v>45308.754328703704</v>
      </c>
      <c r="E4581" s="9" t="s">
        <v>7708</v>
      </c>
      <c r="F4581" s="9" t="s">
        <v>8346</v>
      </c>
      <c r="G4581" s="9" t="s">
        <v>8347</v>
      </c>
      <c r="H4581" s="9" t="s">
        <v>8348</v>
      </c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</row>
    <row r="4582">
      <c r="A4582" s="9" t="s">
        <v>7167</v>
      </c>
      <c r="B4582" s="9">
        <v>5.07660063E8</v>
      </c>
      <c r="C4582" s="9" t="s">
        <v>7168</v>
      </c>
      <c r="D4582" s="10">
        <v>45308.818136574075</v>
      </c>
      <c r="E4582" s="9" t="s">
        <v>7699</v>
      </c>
      <c r="F4582" s="9" t="s">
        <v>7719</v>
      </c>
      <c r="G4582" s="9" t="s">
        <v>17</v>
      </c>
      <c r="H4582" s="9" t="s">
        <v>7720</v>
      </c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</row>
    <row r="4583">
      <c r="A4583" s="9" t="s">
        <v>8475</v>
      </c>
      <c r="B4583" s="9">
        <v>5.27727278E8</v>
      </c>
      <c r="C4583" s="9" t="s">
        <v>8476</v>
      </c>
      <c r="D4583" s="10">
        <v>45308.83167824074</v>
      </c>
      <c r="E4583" s="9" t="s">
        <v>7703</v>
      </c>
      <c r="F4583" s="9" t="s">
        <v>7738</v>
      </c>
      <c r="G4583" s="9" t="s">
        <v>17</v>
      </c>
      <c r="H4583" s="9" t="s">
        <v>8319</v>
      </c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</row>
    <row r="4584">
      <c r="A4584" s="11" t="s">
        <v>8477</v>
      </c>
      <c r="B4584" s="9">
        <v>5.44238136E8</v>
      </c>
      <c r="C4584" s="9" t="s">
        <v>8478</v>
      </c>
      <c r="D4584" s="10">
        <v>45308.838692129626</v>
      </c>
      <c r="E4584" s="9" t="s">
        <v>7699</v>
      </c>
      <c r="F4584" s="9" t="s">
        <v>7719</v>
      </c>
      <c r="G4584" s="9" t="s">
        <v>8110</v>
      </c>
      <c r="H4584" s="9" t="s">
        <v>7720</v>
      </c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</row>
    <row r="4585">
      <c r="A4585" s="11" t="s">
        <v>8479</v>
      </c>
      <c r="B4585" s="9">
        <v>5.06677749E8</v>
      </c>
      <c r="C4585" s="9" t="s">
        <v>8480</v>
      </c>
      <c r="D4585" s="10">
        <v>45308.905694444446</v>
      </c>
      <c r="E4585" s="9" t="s">
        <v>7703</v>
      </c>
      <c r="F4585" s="9" t="s">
        <v>7738</v>
      </c>
      <c r="G4585" s="9" t="s">
        <v>17</v>
      </c>
      <c r="H4585" s="9" t="s">
        <v>7740</v>
      </c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</row>
    <row r="4586">
      <c r="A4586" s="9" t="s">
        <v>7648</v>
      </c>
      <c r="B4586" s="9">
        <v>5.42266843E8</v>
      </c>
      <c r="C4586" s="9" t="s">
        <v>7649</v>
      </c>
      <c r="D4586" s="10">
        <v>45308.90577546296</v>
      </c>
      <c r="E4586" s="9" t="s">
        <v>7703</v>
      </c>
      <c r="F4586" s="9" t="s">
        <v>7738</v>
      </c>
      <c r="G4586" s="9" t="s">
        <v>17</v>
      </c>
      <c r="H4586" s="9" t="s">
        <v>7740</v>
      </c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</row>
    <row r="4587">
      <c r="A4587" s="9" t="s">
        <v>8481</v>
      </c>
      <c r="B4587" s="9">
        <v>5.09008E8</v>
      </c>
      <c r="C4587" s="9" t="s">
        <v>8482</v>
      </c>
      <c r="D4587" s="10">
        <v>45308.90684027778</v>
      </c>
      <c r="E4587" s="9" t="s">
        <v>7708</v>
      </c>
      <c r="F4587" s="9" t="s">
        <v>7725</v>
      </c>
      <c r="G4587" s="9" t="s">
        <v>8134</v>
      </c>
      <c r="H4587" s="9" t="s">
        <v>7800</v>
      </c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</row>
    <row r="4588">
      <c r="A4588" s="11" t="s">
        <v>8483</v>
      </c>
      <c r="B4588" s="9">
        <v>5.05440268E8</v>
      </c>
      <c r="C4588" s="9" t="s">
        <v>8484</v>
      </c>
      <c r="D4588" s="10">
        <v>45308.916354166664</v>
      </c>
      <c r="E4588" s="9" t="s">
        <v>7694</v>
      </c>
      <c r="F4588" s="9" t="s">
        <v>7732</v>
      </c>
      <c r="G4588" s="9" t="s">
        <v>8275</v>
      </c>
      <c r="H4588" s="9" t="s">
        <v>7820</v>
      </c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</row>
    <row r="4589">
      <c r="A4589" s="9" t="s">
        <v>8485</v>
      </c>
      <c r="B4589" s="9">
        <v>5.42535549E8</v>
      </c>
      <c r="C4589" s="9" t="s">
        <v>8486</v>
      </c>
      <c r="D4589" s="10">
        <v>45308.93298611111</v>
      </c>
      <c r="E4589" s="9" t="s">
        <v>7708</v>
      </c>
      <c r="F4589" s="9" t="s">
        <v>7725</v>
      </c>
      <c r="G4589" s="9" t="s">
        <v>8131</v>
      </c>
      <c r="H4589" s="9" t="s">
        <v>7800</v>
      </c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</row>
    <row r="4590">
      <c r="A4590" s="11" t="s">
        <v>8487</v>
      </c>
      <c r="B4590" s="9">
        <v>5.35229628E8</v>
      </c>
      <c r="C4590" s="9" t="s">
        <v>8488</v>
      </c>
      <c r="D4590" s="10">
        <v>45308.933333333334</v>
      </c>
      <c r="E4590" s="9" t="s">
        <v>7708</v>
      </c>
      <c r="F4590" s="9" t="s">
        <v>8346</v>
      </c>
      <c r="G4590" s="9" t="s">
        <v>8347</v>
      </c>
      <c r="H4590" s="9" t="s">
        <v>8348</v>
      </c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</row>
    <row r="4591">
      <c r="A4591" s="9" t="s">
        <v>8489</v>
      </c>
      <c r="B4591" s="9">
        <v>5.08290553E8</v>
      </c>
      <c r="C4591" s="9" t="s">
        <v>8490</v>
      </c>
      <c r="D4591" s="10">
        <v>45308.934594907405</v>
      </c>
      <c r="E4591" s="9" t="s">
        <v>7699</v>
      </c>
      <c r="F4591" s="9" t="s">
        <v>7719</v>
      </c>
      <c r="G4591" s="9" t="s">
        <v>8110</v>
      </c>
      <c r="H4591" s="9" t="s">
        <v>8491</v>
      </c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</row>
    <row r="4592">
      <c r="A4592" s="9" t="s">
        <v>8492</v>
      </c>
      <c r="B4592" s="9">
        <v>5.26881267E8</v>
      </c>
      <c r="C4592" s="9" t="s">
        <v>8493</v>
      </c>
      <c r="D4592" s="10">
        <v>45308.93703703704</v>
      </c>
      <c r="E4592" s="9" t="s">
        <v>7699</v>
      </c>
      <c r="F4592" s="9" t="s">
        <v>7719</v>
      </c>
      <c r="G4592" s="9" t="s">
        <v>17</v>
      </c>
      <c r="H4592" s="9" t="s">
        <v>7720</v>
      </c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</row>
    <row r="4593">
      <c r="A4593" s="11" t="s">
        <v>8494</v>
      </c>
      <c r="B4593" s="9">
        <v>5.25658621E8</v>
      </c>
      <c r="C4593" s="9" t="s">
        <v>8495</v>
      </c>
      <c r="D4593" s="10">
        <v>45308.94773148148</v>
      </c>
      <c r="E4593" s="9" t="s">
        <v>7703</v>
      </c>
      <c r="F4593" s="9" t="s">
        <v>7738</v>
      </c>
      <c r="G4593" s="9" t="s">
        <v>8275</v>
      </c>
      <c r="H4593" s="9" t="s">
        <v>8153</v>
      </c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</row>
    <row r="4594">
      <c r="A4594" s="9" t="s">
        <v>8496</v>
      </c>
      <c r="B4594" s="9">
        <v>5.28050994E8</v>
      </c>
      <c r="C4594" s="9" t="s">
        <v>8497</v>
      </c>
      <c r="D4594" s="10">
        <v>45309.00833333333</v>
      </c>
      <c r="E4594" s="9" t="s">
        <v>7703</v>
      </c>
      <c r="F4594" s="9" t="s">
        <v>7738</v>
      </c>
      <c r="G4594" s="9" t="s">
        <v>17</v>
      </c>
      <c r="H4594" s="9" t="s">
        <v>7740</v>
      </c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</row>
    <row r="4595">
      <c r="A4595" s="11" t="s">
        <v>8498</v>
      </c>
      <c r="B4595" s="9">
        <v>5.34283381E8</v>
      </c>
      <c r="C4595" s="9" t="s">
        <v>8499</v>
      </c>
      <c r="D4595" s="10">
        <v>45309.069699074076</v>
      </c>
      <c r="E4595" s="9" t="s">
        <v>7703</v>
      </c>
      <c r="F4595" s="9" t="s">
        <v>7738</v>
      </c>
      <c r="G4595" s="9" t="s">
        <v>17</v>
      </c>
      <c r="H4595" s="9" t="s">
        <v>7740</v>
      </c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</row>
    <row r="4596">
      <c r="A4596" s="11" t="s">
        <v>8500</v>
      </c>
      <c r="B4596" s="9">
        <v>5.48016265E8</v>
      </c>
      <c r="C4596" s="9" t="s">
        <v>8501</v>
      </c>
      <c r="D4596" s="10">
        <v>45309.13340277778</v>
      </c>
      <c r="E4596" s="9" t="s">
        <v>7708</v>
      </c>
      <c r="F4596" s="9" t="s">
        <v>7725</v>
      </c>
      <c r="G4596" s="9" t="s">
        <v>2491</v>
      </c>
      <c r="H4596" s="9" t="s">
        <v>7800</v>
      </c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</row>
    <row r="4597">
      <c r="A4597" s="9" t="s">
        <v>8502</v>
      </c>
      <c r="B4597" s="9">
        <v>5.43005854E8</v>
      </c>
      <c r="C4597" s="9" t="s">
        <v>8503</v>
      </c>
      <c r="D4597" s="10">
        <v>45309.136412037034</v>
      </c>
      <c r="E4597" s="9" t="s">
        <v>7703</v>
      </c>
      <c r="F4597" s="9" t="s">
        <v>7738</v>
      </c>
      <c r="G4597" s="9" t="s">
        <v>17</v>
      </c>
      <c r="H4597" s="9" t="s">
        <v>8319</v>
      </c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</row>
    <row r="4598">
      <c r="A4598" s="9" t="s">
        <v>8504</v>
      </c>
      <c r="B4598" s="9">
        <v>5.09228733E8</v>
      </c>
      <c r="C4598" s="9" t="s">
        <v>8505</v>
      </c>
      <c r="D4598" s="10">
        <v>45309.155810185184</v>
      </c>
      <c r="E4598" s="9" t="s">
        <v>7703</v>
      </c>
      <c r="F4598" s="9" t="s">
        <v>7738</v>
      </c>
      <c r="G4598" s="9" t="s">
        <v>17</v>
      </c>
      <c r="H4598" s="9" t="s">
        <v>7749</v>
      </c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</row>
    <row r="4599">
      <c r="A4599" s="11" t="s">
        <v>8506</v>
      </c>
      <c r="B4599" s="9">
        <v>5.86679331E8</v>
      </c>
      <c r="C4599" s="9" t="s">
        <v>8507</v>
      </c>
      <c r="D4599" s="10">
        <v>45309.212476851855</v>
      </c>
      <c r="E4599" s="9" t="s">
        <v>7699</v>
      </c>
      <c r="F4599" s="9" t="s">
        <v>7719</v>
      </c>
      <c r="G4599" s="9" t="s">
        <v>1904</v>
      </c>
      <c r="H4599" s="9" t="s">
        <v>7720</v>
      </c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</row>
    <row r="4600">
      <c r="A4600" s="9" t="s">
        <v>8508</v>
      </c>
      <c r="B4600" s="9">
        <v>5.22660824E8</v>
      </c>
      <c r="C4600" s="9" t="s">
        <v>8509</v>
      </c>
      <c r="D4600" s="10">
        <v>45309.29620370371</v>
      </c>
      <c r="E4600" s="9" t="s">
        <v>7703</v>
      </c>
      <c r="F4600" s="9" t="s">
        <v>7738</v>
      </c>
      <c r="G4600" s="9" t="s">
        <v>17</v>
      </c>
      <c r="H4600" s="9" t="s">
        <v>8319</v>
      </c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</row>
    <row r="4601">
      <c r="A4601" s="9" t="s">
        <v>8510</v>
      </c>
      <c r="B4601" s="9">
        <v>5.22976308E8</v>
      </c>
      <c r="C4601" s="9" t="s">
        <v>8511</v>
      </c>
      <c r="D4601" s="10">
        <v>45309.37710648148</v>
      </c>
      <c r="E4601" s="9" t="s">
        <v>7699</v>
      </c>
      <c r="F4601" s="9" t="s">
        <v>7719</v>
      </c>
      <c r="G4601" s="9" t="s">
        <v>2491</v>
      </c>
      <c r="H4601" s="9" t="s">
        <v>8403</v>
      </c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</row>
    <row r="4602">
      <c r="A4602" s="9" t="s">
        <v>8512</v>
      </c>
      <c r="B4602" s="9">
        <v>5.27378399E8</v>
      </c>
      <c r="C4602" s="9" t="s">
        <v>8513</v>
      </c>
      <c r="D4602" s="10">
        <v>45309.43560185185</v>
      </c>
      <c r="E4602" s="9" t="s">
        <v>7708</v>
      </c>
      <c r="F4602" s="9" t="s">
        <v>7725</v>
      </c>
      <c r="G4602" s="9" t="s">
        <v>17</v>
      </c>
      <c r="H4602" s="9" t="s">
        <v>7800</v>
      </c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</row>
    <row r="4603">
      <c r="A4603" s="11" t="s">
        <v>8514</v>
      </c>
      <c r="B4603" s="9">
        <v>5.06864643E8</v>
      </c>
      <c r="C4603" s="9" t="s">
        <v>8515</v>
      </c>
      <c r="D4603" s="10">
        <v>45309.49449074074</v>
      </c>
      <c r="E4603" s="9" t="s">
        <v>7708</v>
      </c>
      <c r="F4603" s="9" t="s">
        <v>7725</v>
      </c>
      <c r="G4603" s="9" t="s">
        <v>8516</v>
      </c>
      <c r="H4603" s="9" t="s">
        <v>8517</v>
      </c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</row>
    <row r="4604">
      <c r="A4604" s="11" t="s">
        <v>8518</v>
      </c>
      <c r="B4604" s="9">
        <v>5.46473155E8</v>
      </c>
      <c r="C4604" s="9" t="s">
        <v>8519</v>
      </c>
      <c r="D4604" s="10">
        <v>45309.51162037037</v>
      </c>
      <c r="E4604" s="9" t="s">
        <v>7703</v>
      </c>
      <c r="F4604" s="9" t="s">
        <v>7738</v>
      </c>
      <c r="G4604" s="9" t="s">
        <v>17</v>
      </c>
      <c r="H4604" s="9" t="s">
        <v>7749</v>
      </c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</row>
    <row r="4605">
      <c r="A4605" s="11" t="s">
        <v>8520</v>
      </c>
      <c r="B4605" s="9">
        <v>5.05073461E8</v>
      </c>
      <c r="C4605" s="9" t="s">
        <v>8521</v>
      </c>
      <c r="D4605" s="10">
        <v>45309.52872685185</v>
      </c>
      <c r="E4605" s="9" t="s">
        <v>7699</v>
      </c>
      <c r="F4605" s="9" t="s">
        <v>7719</v>
      </c>
      <c r="G4605" s="9" t="s">
        <v>17</v>
      </c>
      <c r="H4605" s="9" t="s">
        <v>7720</v>
      </c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</row>
    <row r="4606">
      <c r="A4606" s="11" t="s">
        <v>8522</v>
      </c>
      <c r="B4606" s="9">
        <v>5.49630085E8</v>
      </c>
      <c r="C4606" s="9" t="s">
        <v>8523</v>
      </c>
      <c r="D4606" s="10">
        <v>45309.60252314815</v>
      </c>
      <c r="E4606" s="9" t="s">
        <v>7708</v>
      </c>
      <c r="F4606" s="9" t="s">
        <v>8346</v>
      </c>
      <c r="G4606" s="9" t="s">
        <v>8524</v>
      </c>
      <c r="H4606" s="9" t="s">
        <v>8348</v>
      </c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</row>
    <row r="4607">
      <c r="A4607" s="9" t="s">
        <v>8525</v>
      </c>
      <c r="B4607" s="9">
        <v>5.06496984E8</v>
      </c>
      <c r="C4607" s="9" t="s">
        <v>8526</v>
      </c>
      <c r="D4607" s="10">
        <v>45309.66614583333</v>
      </c>
      <c r="E4607" s="9" t="s">
        <v>7708</v>
      </c>
      <c r="F4607" s="9" t="s">
        <v>8346</v>
      </c>
      <c r="G4607" s="9" t="s">
        <v>8347</v>
      </c>
      <c r="H4607" s="9" t="s">
        <v>8348</v>
      </c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</row>
    <row r="4608">
      <c r="A4608" s="11" t="s">
        <v>8527</v>
      </c>
      <c r="B4608" s="9">
        <v>5.35672968E8</v>
      </c>
      <c r="C4608" s="9" t="s">
        <v>8528</v>
      </c>
      <c r="D4608" s="10">
        <v>45309.67030092593</v>
      </c>
      <c r="E4608" s="9" t="s">
        <v>7708</v>
      </c>
      <c r="F4608" s="9" t="s">
        <v>7725</v>
      </c>
      <c r="G4608" s="9" t="s">
        <v>8516</v>
      </c>
      <c r="H4608" s="9" t="s">
        <v>7800</v>
      </c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</row>
    <row r="4609">
      <c r="A4609" s="9" t="s">
        <v>8529</v>
      </c>
      <c r="B4609" s="9">
        <v>5.04767772E8</v>
      </c>
      <c r="C4609" s="9" t="s">
        <v>8530</v>
      </c>
      <c r="D4609" s="10">
        <v>45309.672118055554</v>
      </c>
      <c r="E4609" s="9" t="s">
        <v>7703</v>
      </c>
      <c r="F4609" s="9" t="s">
        <v>7738</v>
      </c>
      <c r="G4609" s="9" t="s">
        <v>17</v>
      </c>
      <c r="H4609" s="9" t="s">
        <v>7749</v>
      </c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</row>
    <row r="4610">
      <c r="A4610" s="9" t="s">
        <v>8531</v>
      </c>
      <c r="B4610" s="9">
        <v>5.22710184E8</v>
      </c>
      <c r="C4610" s="9" t="s">
        <v>8532</v>
      </c>
      <c r="D4610" s="10">
        <v>45309.68314814815</v>
      </c>
      <c r="E4610" s="9" t="s">
        <v>7703</v>
      </c>
      <c r="F4610" s="9" t="s">
        <v>7738</v>
      </c>
      <c r="G4610" s="9" t="s">
        <v>17</v>
      </c>
      <c r="H4610" s="9" t="s">
        <v>7740</v>
      </c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</row>
    <row r="4611">
      <c r="A4611" s="11" t="s">
        <v>8533</v>
      </c>
      <c r="B4611" s="9">
        <v>5.46939119E8</v>
      </c>
      <c r="C4611" s="9" t="s">
        <v>8534</v>
      </c>
      <c r="D4611" s="10">
        <v>45309.805914351855</v>
      </c>
      <c r="E4611" s="9" t="s">
        <v>7703</v>
      </c>
      <c r="F4611" s="9" t="s">
        <v>7738</v>
      </c>
      <c r="G4611" s="9" t="s">
        <v>17</v>
      </c>
      <c r="H4611" s="9" t="s">
        <v>7740</v>
      </c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</row>
    <row r="4612">
      <c r="A4612" s="11" t="s">
        <v>8535</v>
      </c>
      <c r="B4612" s="9">
        <v>5.56637522E8</v>
      </c>
      <c r="C4612" s="9" t="s">
        <v>8536</v>
      </c>
      <c r="D4612" s="10">
        <v>45309.814884259256</v>
      </c>
      <c r="E4612" s="9" t="s">
        <v>7699</v>
      </c>
      <c r="F4612" s="9" t="s">
        <v>7719</v>
      </c>
      <c r="G4612" s="9" t="s">
        <v>17</v>
      </c>
      <c r="H4612" s="9" t="s">
        <v>8466</v>
      </c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</row>
    <row r="4613">
      <c r="A4613" s="9" t="s">
        <v>8537</v>
      </c>
      <c r="B4613" s="9">
        <v>5.46861088E8</v>
      </c>
      <c r="C4613" s="9" t="s">
        <v>8538</v>
      </c>
      <c r="D4613" s="10">
        <v>45309.82150462963</v>
      </c>
      <c r="E4613" s="9" t="s">
        <v>7708</v>
      </c>
      <c r="F4613" s="9" t="s">
        <v>7725</v>
      </c>
      <c r="G4613" s="9" t="s">
        <v>8516</v>
      </c>
      <c r="H4613" s="9" t="s">
        <v>8517</v>
      </c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</row>
    <row r="4614">
      <c r="A4614" s="11" t="s">
        <v>8539</v>
      </c>
      <c r="B4614" s="9">
        <v>5.06880235E8</v>
      </c>
      <c r="C4614" s="9" t="s">
        <v>8540</v>
      </c>
      <c r="D4614" s="10">
        <v>45309.838055555556</v>
      </c>
      <c r="E4614" s="9" t="s">
        <v>7694</v>
      </c>
      <c r="F4614" s="9" t="s">
        <v>7732</v>
      </c>
      <c r="G4614" s="9" t="s">
        <v>8541</v>
      </c>
      <c r="H4614" s="9" t="s">
        <v>8393</v>
      </c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</row>
    <row r="4615">
      <c r="A4615" s="11" t="s">
        <v>3324</v>
      </c>
      <c r="B4615" s="9">
        <v>5.02101099E8</v>
      </c>
      <c r="C4615" s="9" t="s">
        <v>3325</v>
      </c>
      <c r="D4615" s="10">
        <v>45309.84125</v>
      </c>
      <c r="E4615" s="9" t="s">
        <v>7694</v>
      </c>
      <c r="F4615" s="9" t="s">
        <v>7732</v>
      </c>
      <c r="G4615" s="9" t="s">
        <v>5005</v>
      </c>
      <c r="H4615" s="9" t="s">
        <v>8357</v>
      </c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</row>
    <row r="4616">
      <c r="A4616" s="9" t="s">
        <v>8542</v>
      </c>
      <c r="B4616" s="9">
        <v>5.02538001E8</v>
      </c>
      <c r="C4616" s="9" t="s">
        <v>8543</v>
      </c>
      <c r="D4616" s="10">
        <v>45309.84260416667</v>
      </c>
      <c r="E4616" s="9" t="s">
        <v>7708</v>
      </c>
      <c r="F4616" s="9" t="s">
        <v>8346</v>
      </c>
      <c r="G4616" s="9" t="s">
        <v>8524</v>
      </c>
      <c r="H4616" s="9" t="s">
        <v>8348</v>
      </c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</row>
    <row r="4617">
      <c r="A4617" s="11" t="s">
        <v>8544</v>
      </c>
      <c r="B4617" s="9">
        <v>5.04990705E8</v>
      </c>
      <c r="C4617" s="9" t="s">
        <v>8545</v>
      </c>
      <c r="D4617" s="10">
        <v>45309.844618055555</v>
      </c>
      <c r="E4617" s="9" t="s">
        <v>7703</v>
      </c>
      <c r="F4617" s="9" t="s">
        <v>7738</v>
      </c>
      <c r="G4617" s="9" t="s">
        <v>17</v>
      </c>
      <c r="H4617" s="9" t="s">
        <v>8319</v>
      </c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</row>
    <row r="4618">
      <c r="A4618" s="9" t="s">
        <v>8546</v>
      </c>
      <c r="B4618" s="9">
        <v>5.26667007E8</v>
      </c>
      <c r="C4618" s="9" t="s">
        <v>8547</v>
      </c>
      <c r="D4618" s="10">
        <v>45309.86636574074</v>
      </c>
      <c r="E4618" s="9" t="s">
        <v>7703</v>
      </c>
      <c r="F4618" s="9" t="s">
        <v>7738</v>
      </c>
      <c r="G4618" s="9" t="s">
        <v>8275</v>
      </c>
      <c r="H4618" s="9" t="s">
        <v>8548</v>
      </c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</row>
    <row r="4619">
      <c r="A4619" s="9" t="s">
        <v>8166</v>
      </c>
      <c r="B4619" s="9">
        <v>5.0711605E8</v>
      </c>
      <c r="C4619" s="9" t="s">
        <v>8167</v>
      </c>
      <c r="D4619" s="10">
        <v>45309.883414351854</v>
      </c>
      <c r="E4619" s="9" t="s">
        <v>7708</v>
      </c>
      <c r="F4619" s="9" t="s">
        <v>7725</v>
      </c>
      <c r="G4619" s="9" t="s">
        <v>17</v>
      </c>
      <c r="H4619" s="9" t="s">
        <v>7800</v>
      </c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</row>
    <row r="4620">
      <c r="A4620" s="11" t="s">
        <v>8549</v>
      </c>
      <c r="B4620" s="9">
        <v>5.48088581E8</v>
      </c>
      <c r="C4620" s="9" t="s">
        <v>8550</v>
      </c>
      <c r="D4620" s="10">
        <v>45309.88612268519</v>
      </c>
      <c r="E4620" s="9" t="s">
        <v>7699</v>
      </c>
      <c r="F4620" s="9" t="s">
        <v>7719</v>
      </c>
      <c r="G4620" s="9" t="s">
        <v>17</v>
      </c>
      <c r="H4620" s="9" t="s">
        <v>7720</v>
      </c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</row>
    <row r="4621">
      <c r="A4621" s="9" t="s">
        <v>8551</v>
      </c>
      <c r="B4621" s="9">
        <v>5.26626111E8</v>
      </c>
      <c r="C4621" s="9" t="s">
        <v>8552</v>
      </c>
      <c r="D4621" s="10">
        <v>45309.90121527778</v>
      </c>
      <c r="E4621" s="9" t="s">
        <v>7699</v>
      </c>
      <c r="F4621" s="9" t="s">
        <v>7719</v>
      </c>
      <c r="G4621" s="9" t="s">
        <v>17</v>
      </c>
      <c r="H4621" s="9" t="s">
        <v>7720</v>
      </c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</row>
    <row r="4622">
      <c r="A4622" s="11" t="s">
        <v>8553</v>
      </c>
      <c r="B4622" s="9">
        <v>5.38308595E8</v>
      </c>
      <c r="C4622" s="9" t="s">
        <v>8554</v>
      </c>
      <c r="D4622" s="10">
        <v>45309.91462962963</v>
      </c>
      <c r="E4622" s="9" t="s">
        <v>7703</v>
      </c>
      <c r="F4622" s="9" t="s">
        <v>7738</v>
      </c>
      <c r="G4622" s="9" t="s">
        <v>17</v>
      </c>
      <c r="H4622" s="9" t="s">
        <v>7740</v>
      </c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</row>
    <row r="4623">
      <c r="A4623" s="11" t="s">
        <v>8555</v>
      </c>
      <c r="B4623" s="9">
        <v>5.03819155E8</v>
      </c>
      <c r="C4623" s="9" t="s">
        <v>8556</v>
      </c>
      <c r="D4623" s="10">
        <v>45309.93054398148</v>
      </c>
      <c r="E4623" s="9" t="s">
        <v>7708</v>
      </c>
      <c r="F4623" s="9" t="s">
        <v>7725</v>
      </c>
      <c r="G4623" s="9" t="s">
        <v>8516</v>
      </c>
      <c r="H4623" s="9" t="s">
        <v>7800</v>
      </c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</row>
    <row r="4624">
      <c r="A4624" s="9" t="s">
        <v>8557</v>
      </c>
      <c r="B4624" s="9">
        <v>5.47755445E8</v>
      </c>
      <c r="C4624" s="9" t="s">
        <v>8558</v>
      </c>
      <c r="D4624" s="10">
        <v>45309.9603587963</v>
      </c>
      <c r="E4624" s="9" t="s">
        <v>7699</v>
      </c>
      <c r="F4624" s="9" t="s">
        <v>7719</v>
      </c>
      <c r="G4624" s="9" t="s">
        <v>17</v>
      </c>
      <c r="H4624" s="9" t="s">
        <v>7720</v>
      </c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</row>
    <row r="4625">
      <c r="A4625" s="9" t="s">
        <v>8559</v>
      </c>
      <c r="B4625" s="9">
        <v>5.22083244E8</v>
      </c>
      <c r="C4625" s="9" t="s">
        <v>8560</v>
      </c>
      <c r="D4625" s="10">
        <v>45309.96381944444</v>
      </c>
      <c r="E4625" s="9" t="s">
        <v>7703</v>
      </c>
      <c r="F4625" s="9" t="s">
        <v>7738</v>
      </c>
      <c r="G4625" s="9" t="s">
        <v>17</v>
      </c>
      <c r="H4625" s="9" t="s">
        <v>8319</v>
      </c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</row>
    <row r="4626">
      <c r="A4626" s="9" t="s">
        <v>8561</v>
      </c>
      <c r="B4626" s="9">
        <v>5.44490862E8</v>
      </c>
      <c r="C4626" s="9" t="s">
        <v>8562</v>
      </c>
      <c r="D4626" s="10">
        <v>45309.97773148148</v>
      </c>
      <c r="E4626" s="9" t="s">
        <v>7708</v>
      </c>
      <c r="F4626" s="9" t="s">
        <v>8346</v>
      </c>
      <c r="G4626" s="9" t="s">
        <v>8524</v>
      </c>
      <c r="H4626" s="9" t="s">
        <v>8348</v>
      </c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</row>
    <row r="4627">
      <c r="A4627" s="11" t="s">
        <v>8563</v>
      </c>
      <c r="B4627" s="9">
        <v>5.37769022E8</v>
      </c>
      <c r="C4627" s="9" t="s">
        <v>8564</v>
      </c>
      <c r="D4627" s="10">
        <v>45309.9853125</v>
      </c>
      <c r="E4627" s="9" t="s">
        <v>7699</v>
      </c>
      <c r="F4627" s="9" t="s">
        <v>7719</v>
      </c>
      <c r="G4627" s="9" t="s">
        <v>1904</v>
      </c>
      <c r="H4627" s="9" t="s">
        <v>7729</v>
      </c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</row>
    <row r="4628">
      <c r="A4628" s="9" t="s">
        <v>8565</v>
      </c>
      <c r="B4628" s="9">
        <v>5.48628042E8</v>
      </c>
      <c r="C4628" s="9" t="s">
        <v>8566</v>
      </c>
      <c r="D4628" s="10">
        <v>45310.00021990741</v>
      </c>
      <c r="E4628" s="9" t="s">
        <v>7694</v>
      </c>
      <c r="F4628" s="9" t="s">
        <v>7732</v>
      </c>
      <c r="G4628" s="9" t="s">
        <v>17</v>
      </c>
      <c r="H4628" s="9" t="s">
        <v>7820</v>
      </c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</row>
    <row r="4629">
      <c r="A4629" s="9" t="s">
        <v>8567</v>
      </c>
      <c r="B4629" s="9">
        <v>5.86444498E8</v>
      </c>
      <c r="C4629" s="9" t="s">
        <v>8568</v>
      </c>
      <c r="D4629" s="10">
        <v>45310.01201388889</v>
      </c>
      <c r="E4629" s="9" t="s">
        <v>7694</v>
      </c>
      <c r="F4629" s="9" t="s">
        <v>7732</v>
      </c>
      <c r="G4629" s="9" t="s">
        <v>17</v>
      </c>
      <c r="H4629" s="9" t="s">
        <v>7733</v>
      </c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</row>
    <row r="4630">
      <c r="A4630" s="9" t="s">
        <v>8569</v>
      </c>
      <c r="B4630" s="9">
        <v>5.56609169E8</v>
      </c>
      <c r="C4630" s="9" t="s">
        <v>8570</v>
      </c>
      <c r="D4630" s="10">
        <v>45310.04023148148</v>
      </c>
      <c r="E4630" s="9" t="s">
        <v>7699</v>
      </c>
      <c r="F4630" s="9" t="s">
        <v>7719</v>
      </c>
      <c r="G4630" s="9" t="s">
        <v>17</v>
      </c>
      <c r="H4630" s="9" t="s">
        <v>7729</v>
      </c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</row>
    <row r="4631">
      <c r="A4631" s="9" t="s">
        <v>8571</v>
      </c>
      <c r="B4631" s="9">
        <v>5.12230077E8</v>
      </c>
      <c r="C4631" s="9" t="s">
        <v>8572</v>
      </c>
      <c r="D4631" s="10">
        <v>45310.294328703705</v>
      </c>
      <c r="E4631" s="9" t="s">
        <v>7703</v>
      </c>
      <c r="F4631" s="9" t="s">
        <v>7738</v>
      </c>
      <c r="G4631" s="9" t="s">
        <v>8131</v>
      </c>
      <c r="H4631" s="9" t="s">
        <v>7740</v>
      </c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</row>
    <row r="4632">
      <c r="A4632" s="9" t="s">
        <v>8573</v>
      </c>
      <c r="B4632" s="9">
        <v>5.46466145E8</v>
      </c>
      <c r="C4632" s="9" t="s">
        <v>8574</v>
      </c>
      <c r="D4632" s="10">
        <v>45310.321377314816</v>
      </c>
      <c r="E4632" s="9" t="s">
        <v>7703</v>
      </c>
      <c r="F4632" s="9" t="s">
        <v>7738</v>
      </c>
      <c r="G4632" s="9" t="s">
        <v>8275</v>
      </c>
      <c r="H4632" s="9" t="s">
        <v>8548</v>
      </c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</row>
    <row r="4633">
      <c r="A4633" s="9" t="s">
        <v>8575</v>
      </c>
      <c r="B4633" s="9">
        <v>5.27882378E8</v>
      </c>
      <c r="C4633" s="9" t="s">
        <v>8576</v>
      </c>
      <c r="D4633" s="10">
        <v>45310.37130787037</v>
      </c>
      <c r="E4633" s="9" t="s">
        <v>7703</v>
      </c>
      <c r="F4633" s="9" t="s">
        <v>7738</v>
      </c>
      <c r="G4633" s="9" t="s">
        <v>8275</v>
      </c>
      <c r="H4633" s="9" t="s">
        <v>8548</v>
      </c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</row>
    <row r="4634">
      <c r="A4634" s="11" t="s">
        <v>8577</v>
      </c>
      <c r="B4634" s="9">
        <v>5.25413984E8</v>
      </c>
      <c r="C4634" s="9" t="s">
        <v>8578</v>
      </c>
      <c r="D4634" s="10">
        <v>45310.41039351852</v>
      </c>
      <c r="E4634" s="9" t="s">
        <v>7703</v>
      </c>
      <c r="F4634" s="9" t="s">
        <v>7738</v>
      </c>
      <c r="G4634" s="9" t="s">
        <v>8275</v>
      </c>
      <c r="H4634" s="9" t="s">
        <v>8548</v>
      </c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</row>
    <row r="4635">
      <c r="A4635" s="9" t="s">
        <v>8579</v>
      </c>
      <c r="B4635" s="9">
        <v>5.07445545E8</v>
      </c>
      <c r="C4635" s="9" t="s">
        <v>8580</v>
      </c>
      <c r="D4635" s="10">
        <v>45310.44435185185</v>
      </c>
      <c r="E4635" s="9" t="s">
        <v>7694</v>
      </c>
      <c r="F4635" s="9" t="s">
        <v>7732</v>
      </c>
      <c r="G4635" s="9" t="s">
        <v>8541</v>
      </c>
      <c r="H4635" s="9" t="s">
        <v>8393</v>
      </c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</row>
    <row r="4636">
      <c r="A4636" s="9" t="s">
        <v>8581</v>
      </c>
      <c r="B4636" s="9">
        <v>5.4634355E8</v>
      </c>
      <c r="C4636" s="9" t="s">
        <v>8582</v>
      </c>
      <c r="D4636" s="10">
        <v>45310.49752314815</v>
      </c>
      <c r="E4636" s="9" t="s">
        <v>7708</v>
      </c>
      <c r="F4636" s="9" t="s">
        <v>7725</v>
      </c>
      <c r="G4636" s="9" t="s">
        <v>17</v>
      </c>
      <c r="H4636" s="9" t="s">
        <v>7800</v>
      </c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</row>
    <row r="4637">
      <c r="A4637" s="9" t="s">
        <v>8583</v>
      </c>
      <c r="B4637" s="9">
        <v>5.08866031E8</v>
      </c>
      <c r="C4637" s="9" t="s">
        <v>8584</v>
      </c>
      <c r="D4637" s="10">
        <v>45310.503645833334</v>
      </c>
      <c r="E4637" s="9" t="s">
        <v>7703</v>
      </c>
      <c r="F4637" s="9" t="s">
        <v>7738</v>
      </c>
      <c r="G4637" s="9" t="s">
        <v>17</v>
      </c>
      <c r="H4637" s="9" t="s">
        <v>7749</v>
      </c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</row>
    <row r="4638">
      <c r="A4638" s="9" t="s">
        <v>8585</v>
      </c>
      <c r="B4638" s="9">
        <v>5.06363646E8</v>
      </c>
      <c r="C4638" s="9" t="s">
        <v>8586</v>
      </c>
      <c r="D4638" s="10">
        <v>45310.507210648146</v>
      </c>
      <c r="E4638" s="9" t="s">
        <v>7708</v>
      </c>
      <c r="F4638" s="9" t="s">
        <v>7725</v>
      </c>
      <c r="G4638" s="9" t="s">
        <v>17</v>
      </c>
      <c r="H4638" s="9" t="s">
        <v>7800</v>
      </c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</row>
    <row r="4639">
      <c r="A4639" s="11" t="s">
        <v>8587</v>
      </c>
      <c r="B4639" s="9">
        <v>5.45518228E8</v>
      </c>
      <c r="C4639" s="9" t="s">
        <v>8588</v>
      </c>
      <c r="D4639" s="10">
        <v>45310.5125462963</v>
      </c>
      <c r="E4639" s="9" t="s">
        <v>7699</v>
      </c>
      <c r="F4639" s="9" t="s">
        <v>7719</v>
      </c>
      <c r="G4639" s="9" t="s">
        <v>17</v>
      </c>
      <c r="H4639" s="9" t="s">
        <v>7729</v>
      </c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</row>
    <row r="4640">
      <c r="A4640" s="11" t="s">
        <v>8589</v>
      </c>
      <c r="B4640" s="9">
        <v>5.42199087E8</v>
      </c>
      <c r="C4640" s="9" t="s">
        <v>8590</v>
      </c>
      <c r="D4640" s="10">
        <v>45310.568761574075</v>
      </c>
      <c r="E4640" s="9" t="s">
        <v>7694</v>
      </c>
      <c r="F4640" s="9" t="s">
        <v>7732</v>
      </c>
      <c r="G4640" s="9" t="s">
        <v>17</v>
      </c>
      <c r="H4640" s="9" t="s">
        <v>7820</v>
      </c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</row>
    <row r="4641">
      <c r="A4641" s="11" t="s">
        <v>8591</v>
      </c>
      <c r="B4641" s="9">
        <v>5.04440504E8</v>
      </c>
      <c r="C4641" s="9" t="s">
        <v>8592</v>
      </c>
      <c r="D4641" s="10">
        <v>45310.59240740741</v>
      </c>
      <c r="E4641" s="9" t="s">
        <v>7708</v>
      </c>
      <c r="F4641" s="9" t="s">
        <v>7725</v>
      </c>
      <c r="G4641" s="9" t="s">
        <v>8516</v>
      </c>
      <c r="H4641" s="9" t="s">
        <v>8517</v>
      </c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</row>
    <row r="4642">
      <c r="A4642" s="9" t="s">
        <v>8593</v>
      </c>
      <c r="B4642" s="9">
        <v>3.8097660198E11</v>
      </c>
      <c r="C4642" s="9" t="s">
        <v>8594</v>
      </c>
      <c r="D4642" s="10">
        <v>45310.60579861111</v>
      </c>
      <c r="E4642" s="9" t="s">
        <v>7694</v>
      </c>
      <c r="F4642" s="9" t="s">
        <v>7732</v>
      </c>
      <c r="G4642" s="9" t="s">
        <v>17</v>
      </c>
      <c r="H4642" s="9" t="s">
        <v>7733</v>
      </c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</row>
    <row r="4643">
      <c r="A4643" s="9" t="s">
        <v>8595</v>
      </c>
      <c r="B4643" s="9">
        <v>5.0226233E8</v>
      </c>
      <c r="C4643" s="9" t="s">
        <v>8596</v>
      </c>
      <c r="D4643" s="10">
        <v>45310.61306712963</v>
      </c>
      <c r="E4643" s="9" t="s">
        <v>7703</v>
      </c>
      <c r="F4643" s="9" t="s">
        <v>7738</v>
      </c>
      <c r="G4643" s="9" t="s">
        <v>17</v>
      </c>
      <c r="H4643" s="9" t="s">
        <v>7740</v>
      </c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</row>
    <row r="4644">
      <c r="A4644" s="9" t="s">
        <v>8597</v>
      </c>
      <c r="B4644" s="9">
        <v>5.44708709E8</v>
      </c>
      <c r="C4644" s="9" t="s">
        <v>8598</v>
      </c>
      <c r="D4644" s="10">
        <v>45310.61356481481</v>
      </c>
      <c r="E4644" s="9" t="s">
        <v>7694</v>
      </c>
      <c r="F4644" s="9" t="s">
        <v>7732</v>
      </c>
      <c r="G4644" s="9" t="s">
        <v>8541</v>
      </c>
      <c r="H4644" s="9" t="s">
        <v>8393</v>
      </c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</row>
    <row r="4645">
      <c r="A4645" s="9" t="s">
        <v>1131</v>
      </c>
      <c r="B4645" s="9">
        <v>5.0665066E8</v>
      </c>
      <c r="C4645" s="9" t="s">
        <v>1132</v>
      </c>
      <c r="D4645" s="10">
        <v>45310.625601851854</v>
      </c>
      <c r="E4645" s="9" t="s">
        <v>7694</v>
      </c>
      <c r="F4645" s="9" t="s">
        <v>7732</v>
      </c>
      <c r="G4645" s="9" t="s">
        <v>17</v>
      </c>
      <c r="H4645" s="9" t="s">
        <v>7733</v>
      </c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</row>
    <row r="4646">
      <c r="A4646" s="9" t="s">
        <v>8599</v>
      </c>
      <c r="B4646" s="9">
        <v>5.04287118E8</v>
      </c>
      <c r="C4646" s="9" t="s">
        <v>8600</v>
      </c>
      <c r="D4646" s="10">
        <v>45310.66086805556</v>
      </c>
      <c r="E4646" s="9" t="s">
        <v>7699</v>
      </c>
      <c r="F4646" s="9" t="s">
        <v>7719</v>
      </c>
      <c r="G4646" s="9" t="s">
        <v>17</v>
      </c>
      <c r="H4646" s="9" t="s">
        <v>8466</v>
      </c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</row>
    <row r="4647">
      <c r="A4647" s="9" t="s">
        <v>8601</v>
      </c>
      <c r="B4647" s="9">
        <v>5.27955531E8</v>
      </c>
      <c r="C4647" s="9" t="s">
        <v>8602</v>
      </c>
      <c r="D4647" s="10">
        <v>45310.665625</v>
      </c>
      <c r="E4647" s="9" t="s">
        <v>7699</v>
      </c>
      <c r="F4647" s="9" t="s">
        <v>7719</v>
      </c>
      <c r="G4647" s="9" t="s">
        <v>17</v>
      </c>
      <c r="H4647" s="9" t="s">
        <v>7720</v>
      </c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</row>
    <row r="4648">
      <c r="A4648" s="11" t="s">
        <v>8603</v>
      </c>
      <c r="B4648" s="9">
        <v>5.05726881E8</v>
      </c>
      <c r="C4648" s="9" t="s">
        <v>8604</v>
      </c>
      <c r="D4648" s="10">
        <v>45310.69559027778</v>
      </c>
      <c r="E4648" s="9" t="s">
        <v>7703</v>
      </c>
      <c r="F4648" s="9" t="s">
        <v>7738</v>
      </c>
      <c r="G4648" s="9" t="s">
        <v>8541</v>
      </c>
      <c r="H4648" s="9" t="s">
        <v>8319</v>
      </c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</row>
    <row r="4649">
      <c r="A4649" s="11" t="s">
        <v>8605</v>
      </c>
      <c r="B4649" s="9">
        <v>5.02736188E8</v>
      </c>
      <c r="C4649" s="9" t="s">
        <v>8606</v>
      </c>
      <c r="D4649" s="10">
        <v>45310.69737268519</v>
      </c>
      <c r="E4649" s="9" t="s">
        <v>7699</v>
      </c>
      <c r="F4649" s="9" t="s">
        <v>7719</v>
      </c>
      <c r="G4649" s="9" t="s">
        <v>17</v>
      </c>
      <c r="H4649" s="9" t="s">
        <v>8466</v>
      </c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</row>
    <row r="4650">
      <c r="A4650" s="9" t="s">
        <v>8607</v>
      </c>
      <c r="B4650" s="9">
        <v>5.27859653E8</v>
      </c>
      <c r="C4650" s="9" t="s">
        <v>8608</v>
      </c>
      <c r="D4650" s="10">
        <v>45310.69868055556</v>
      </c>
      <c r="E4650" s="9" t="s">
        <v>7708</v>
      </c>
      <c r="F4650" s="9" t="s">
        <v>7725</v>
      </c>
      <c r="G4650" s="9" t="s">
        <v>17</v>
      </c>
      <c r="H4650" s="9" t="s">
        <v>7800</v>
      </c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</row>
    <row r="4651">
      <c r="A4651" s="9" t="s">
        <v>8609</v>
      </c>
      <c r="B4651" s="9">
        <v>5.44524851E8</v>
      </c>
      <c r="C4651" s="9" t="s">
        <v>8610</v>
      </c>
      <c r="D4651" s="10">
        <v>45310.71123842592</v>
      </c>
      <c r="E4651" s="9" t="s">
        <v>7703</v>
      </c>
      <c r="F4651" s="9" t="s">
        <v>7738</v>
      </c>
      <c r="G4651" s="9" t="s">
        <v>8275</v>
      </c>
      <c r="H4651" s="9" t="s">
        <v>8548</v>
      </c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</row>
    <row r="4652">
      <c r="A4652" s="9" t="s">
        <v>8611</v>
      </c>
      <c r="B4652" s="9">
        <v>5.44200827E8</v>
      </c>
      <c r="C4652" s="9" t="s">
        <v>8612</v>
      </c>
      <c r="D4652" s="10">
        <v>45310.72096064815</v>
      </c>
      <c r="E4652" s="9" t="s">
        <v>7703</v>
      </c>
      <c r="F4652" s="9" t="s">
        <v>7738</v>
      </c>
      <c r="G4652" s="9" t="s">
        <v>17</v>
      </c>
      <c r="H4652" s="9" t="s">
        <v>7740</v>
      </c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</row>
    <row r="4653">
      <c r="A4653" s="11" t="s">
        <v>8613</v>
      </c>
      <c r="B4653" s="9">
        <v>5.45526695E8</v>
      </c>
      <c r="C4653" s="9" t="s">
        <v>8614</v>
      </c>
      <c r="D4653" s="10">
        <v>45310.72513888889</v>
      </c>
      <c r="E4653" s="9" t="s">
        <v>7694</v>
      </c>
      <c r="F4653" s="9" t="s">
        <v>7732</v>
      </c>
      <c r="G4653" s="9" t="s">
        <v>5005</v>
      </c>
      <c r="H4653" s="9" t="s">
        <v>8357</v>
      </c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</row>
    <row r="4654">
      <c r="A4654" s="9" t="s">
        <v>8615</v>
      </c>
      <c r="B4654" s="9">
        <v>5.4661437E8</v>
      </c>
      <c r="C4654" s="9" t="s">
        <v>8616</v>
      </c>
      <c r="D4654" s="10">
        <v>45310.731157407405</v>
      </c>
      <c r="E4654" s="9" t="s">
        <v>7708</v>
      </c>
      <c r="F4654" s="9" t="s">
        <v>7725</v>
      </c>
      <c r="G4654" s="9" t="s">
        <v>8516</v>
      </c>
      <c r="H4654" s="9" t="s">
        <v>8517</v>
      </c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</row>
    <row r="4655">
      <c r="A4655" s="9" t="s">
        <v>8617</v>
      </c>
      <c r="B4655" s="9">
        <v>5.46691555E8</v>
      </c>
      <c r="C4655" s="9" t="s">
        <v>8618</v>
      </c>
      <c r="D4655" s="10">
        <v>45310.784907407404</v>
      </c>
      <c r="E4655" s="9" t="s">
        <v>7708</v>
      </c>
      <c r="F4655" s="9" t="s">
        <v>8346</v>
      </c>
      <c r="G4655" s="9" t="s">
        <v>8347</v>
      </c>
      <c r="H4655" s="9" t="s">
        <v>8348</v>
      </c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</row>
    <row r="4656">
      <c r="A4656" s="9" t="s">
        <v>8619</v>
      </c>
      <c r="B4656" s="9">
        <v>5.4301217E8</v>
      </c>
      <c r="C4656" s="9" t="s">
        <v>8620</v>
      </c>
      <c r="D4656" s="10">
        <v>45310.79324074074</v>
      </c>
      <c r="E4656" s="9" t="s">
        <v>7699</v>
      </c>
      <c r="F4656" s="9" t="s">
        <v>7719</v>
      </c>
      <c r="G4656" s="9" t="s">
        <v>17</v>
      </c>
      <c r="H4656" s="9" t="s">
        <v>7720</v>
      </c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</row>
    <row r="4657">
      <c r="A4657" s="9" t="s">
        <v>8621</v>
      </c>
      <c r="B4657" s="9">
        <v>5.07586065E8</v>
      </c>
      <c r="C4657" s="9" t="s">
        <v>8622</v>
      </c>
      <c r="D4657" s="10">
        <v>45310.81679398148</v>
      </c>
      <c r="E4657" s="9" t="s">
        <v>7708</v>
      </c>
      <c r="F4657" s="9" t="s">
        <v>7725</v>
      </c>
      <c r="G4657" s="9" t="s">
        <v>8516</v>
      </c>
      <c r="H4657" s="9" t="s">
        <v>8517</v>
      </c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</row>
    <row r="4658">
      <c r="A4658" s="11" t="s">
        <v>8623</v>
      </c>
      <c r="B4658" s="9">
        <v>5.38228499E8</v>
      </c>
      <c r="C4658" s="9" t="s">
        <v>8624</v>
      </c>
      <c r="D4658" s="10">
        <v>45310.820127314815</v>
      </c>
      <c r="E4658" s="9" t="s">
        <v>7703</v>
      </c>
      <c r="F4658" s="9" t="s">
        <v>7738</v>
      </c>
      <c r="G4658" s="9" t="s">
        <v>7739</v>
      </c>
      <c r="H4658" s="9" t="s">
        <v>8153</v>
      </c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</row>
    <row r="4659">
      <c r="A4659" s="11" t="s">
        <v>8625</v>
      </c>
      <c r="B4659" s="9">
        <v>5.45772504E8</v>
      </c>
      <c r="C4659" s="9" t="s">
        <v>8626</v>
      </c>
      <c r="D4659" s="10">
        <v>45310.83844907407</v>
      </c>
      <c r="E4659" s="9" t="s">
        <v>7703</v>
      </c>
      <c r="F4659" s="9" t="s">
        <v>7738</v>
      </c>
      <c r="G4659" s="9" t="s">
        <v>17</v>
      </c>
      <c r="H4659" s="9" t="s">
        <v>7749</v>
      </c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</row>
    <row r="4660">
      <c r="A4660" s="9" t="s">
        <v>8627</v>
      </c>
      <c r="B4660" s="9">
        <v>5.26176612E8</v>
      </c>
      <c r="C4660" s="9" t="s">
        <v>8628</v>
      </c>
      <c r="D4660" s="10">
        <v>45310.85700231481</v>
      </c>
      <c r="E4660" s="9" t="s">
        <v>7694</v>
      </c>
      <c r="F4660" s="9" t="s">
        <v>7732</v>
      </c>
      <c r="G4660" s="9" t="s">
        <v>7826</v>
      </c>
      <c r="H4660" s="9" t="s">
        <v>8357</v>
      </c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</row>
    <row r="4661">
      <c r="A4661" s="9" t="s">
        <v>8629</v>
      </c>
      <c r="B4661" s="9">
        <v>5.47611676E8</v>
      </c>
      <c r="C4661" s="9" t="s">
        <v>8630</v>
      </c>
      <c r="D4661" s="10">
        <v>45310.85706018518</v>
      </c>
      <c r="E4661" s="9" t="s">
        <v>7699</v>
      </c>
      <c r="F4661" s="9" t="s">
        <v>7719</v>
      </c>
      <c r="G4661" s="9" t="s">
        <v>17</v>
      </c>
      <c r="H4661" s="9" t="s">
        <v>8466</v>
      </c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</row>
    <row r="4662">
      <c r="A4662" s="11" t="s">
        <v>8631</v>
      </c>
      <c r="B4662" s="9">
        <v>5.26243717E8</v>
      </c>
      <c r="C4662" s="9" t="s">
        <v>8632</v>
      </c>
      <c r="D4662" s="10">
        <v>45310.85769675926</v>
      </c>
      <c r="E4662" s="9" t="s">
        <v>7708</v>
      </c>
      <c r="F4662" s="9" t="s">
        <v>7725</v>
      </c>
      <c r="G4662" s="9" t="s">
        <v>17</v>
      </c>
      <c r="H4662" s="9" t="s">
        <v>7800</v>
      </c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</row>
    <row r="4663">
      <c r="A4663" s="9" t="s">
        <v>8633</v>
      </c>
      <c r="B4663" s="9">
        <v>5.28190119E8</v>
      </c>
      <c r="C4663" s="9" t="s">
        <v>8634</v>
      </c>
      <c r="D4663" s="10">
        <v>45310.86578703704</v>
      </c>
      <c r="E4663" s="9" t="s">
        <v>7703</v>
      </c>
      <c r="F4663" s="9" t="s">
        <v>7738</v>
      </c>
      <c r="G4663" s="9" t="s">
        <v>8275</v>
      </c>
      <c r="H4663" s="9" t="s">
        <v>8548</v>
      </c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</row>
    <row r="4664">
      <c r="A4664" s="11" t="s">
        <v>8635</v>
      </c>
      <c r="B4664" s="9">
        <v>5.08485006E8</v>
      </c>
      <c r="C4664" s="9" t="s">
        <v>8636</v>
      </c>
      <c r="D4664" s="10">
        <v>45310.890625</v>
      </c>
      <c r="E4664" s="9" t="s">
        <v>7703</v>
      </c>
      <c r="F4664" s="9" t="s">
        <v>7738</v>
      </c>
      <c r="G4664" s="9" t="s">
        <v>17</v>
      </c>
      <c r="H4664" s="9" t="s">
        <v>8319</v>
      </c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</row>
    <row r="4665">
      <c r="A4665" s="11" t="s">
        <v>8637</v>
      </c>
      <c r="B4665" s="9">
        <v>5.25907023E8</v>
      </c>
      <c r="C4665" s="9" t="s">
        <v>8638</v>
      </c>
      <c r="D4665" s="10">
        <v>45310.90577546296</v>
      </c>
      <c r="E4665" s="9" t="s">
        <v>7708</v>
      </c>
      <c r="F4665" s="9" t="s">
        <v>7725</v>
      </c>
      <c r="G4665" s="9" t="s">
        <v>17</v>
      </c>
      <c r="H4665" s="9" t="s">
        <v>7800</v>
      </c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</row>
    <row r="4666">
      <c r="A4666" s="9" t="s">
        <v>8639</v>
      </c>
      <c r="B4666" s="9">
        <v>5.45406017E8</v>
      </c>
      <c r="C4666" s="9" t="s">
        <v>8640</v>
      </c>
      <c r="D4666" s="10">
        <v>45310.914618055554</v>
      </c>
      <c r="E4666" s="9" t="s">
        <v>7699</v>
      </c>
      <c r="F4666" s="9" t="s">
        <v>7719</v>
      </c>
      <c r="G4666" s="9" t="s">
        <v>17</v>
      </c>
      <c r="H4666" s="9" t="s">
        <v>7729</v>
      </c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</row>
    <row r="4667">
      <c r="A4667" s="11" t="s">
        <v>8641</v>
      </c>
      <c r="B4667" s="9">
        <v>5.22950383E8</v>
      </c>
      <c r="C4667" s="9" t="s">
        <v>8642</v>
      </c>
      <c r="D4667" s="10">
        <v>45310.92784722222</v>
      </c>
      <c r="E4667" s="9" t="s">
        <v>7703</v>
      </c>
      <c r="F4667" s="9" t="s">
        <v>7738</v>
      </c>
      <c r="G4667" s="9" t="s">
        <v>17</v>
      </c>
      <c r="H4667" s="9" t="s">
        <v>7740</v>
      </c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</row>
    <row r="4668">
      <c r="A4668" s="9" t="s">
        <v>8643</v>
      </c>
      <c r="B4668" s="9">
        <v>5.46774705E8</v>
      </c>
      <c r="C4668" s="9" t="s">
        <v>8644</v>
      </c>
      <c r="D4668" s="10">
        <v>45310.97636574074</v>
      </c>
      <c r="E4668" s="9" t="s">
        <v>7699</v>
      </c>
      <c r="F4668" s="9" t="s">
        <v>7719</v>
      </c>
      <c r="G4668" s="9" t="s">
        <v>8110</v>
      </c>
      <c r="H4668" s="9" t="s">
        <v>7720</v>
      </c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</row>
    <row r="4669">
      <c r="A4669" s="9" t="s">
        <v>8645</v>
      </c>
      <c r="B4669" s="9">
        <v>5.04653012E8</v>
      </c>
      <c r="C4669" s="9" t="s">
        <v>8646</v>
      </c>
      <c r="D4669" s="10">
        <v>45310.99542824074</v>
      </c>
      <c r="E4669" s="9" t="s">
        <v>7703</v>
      </c>
      <c r="F4669" s="9" t="s">
        <v>7738</v>
      </c>
      <c r="G4669" s="9" t="s">
        <v>8275</v>
      </c>
      <c r="H4669" s="9" t="s">
        <v>8548</v>
      </c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</row>
    <row r="4670">
      <c r="A4670" s="9" t="s">
        <v>8647</v>
      </c>
      <c r="B4670" s="9">
        <v>5.47306437E8</v>
      </c>
      <c r="C4670" s="9" t="s">
        <v>8648</v>
      </c>
      <c r="D4670" s="10">
        <v>45311.057754629626</v>
      </c>
      <c r="E4670" s="9" t="s">
        <v>7694</v>
      </c>
      <c r="F4670" s="9" t="s">
        <v>7732</v>
      </c>
      <c r="G4670" s="9" t="s">
        <v>5005</v>
      </c>
      <c r="H4670" s="9" t="s">
        <v>8357</v>
      </c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</row>
    <row r="4671">
      <c r="A4671" s="9" t="s">
        <v>8649</v>
      </c>
      <c r="B4671" s="9">
        <v>5.02001387E8</v>
      </c>
      <c r="C4671" s="9" t="s">
        <v>8650</v>
      </c>
      <c r="D4671" s="10">
        <v>45311.07523148148</v>
      </c>
      <c r="E4671" s="9" t="s">
        <v>7699</v>
      </c>
      <c r="F4671" s="9" t="s">
        <v>7719</v>
      </c>
      <c r="G4671" s="9" t="s">
        <v>17</v>
      </c>
      <c r="H4671" s="9" t="s">
        <v>7720</v>
      </c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</row>
    <row r="4672">
      <c r="A4672" s="11" t="s">
        <v>8651</v>
      </c>
      <c r="B4672" s="9">
        <v>5.4338175E8</v>
      </c>
      <c r="C4672" s="9" t="s">
        <v>8652</v>
      </c>
      <c r="D4672" s="10">
        <v>45311.08107638889</v>
      </c>
      <c r="E4672" s="9" t="s">
        <v>7699</v>
      </c>
      <c r="F4672" s="9" t="s">
        <v>7719</v>
      </c>
      <c r="G4672" s="9" t="s">
        <v>17</v>
      </c>
      <c r="H4672" s="9" t="s">
        <v>7729</v>
      </c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</row>
    <row r="4673">
      <c r="A4673" s="9" t="s">
        <v>8653</v>
      </c>
      <c r="B4673" s="9">
        <v>5.04604612E8</v>
      </c>
      <c r="C4673" s="9" t="s">
        <v>8654</v>
      </c>
      <c r="D4673" s="10">
        <v>45311.08157407407</v>
      </c>
      <c r="E4673" s="9" t="s">
        <v>7699</v>
      </c>
      <c r="F4673" s="9" t="s">
        <v>7719</v>
      </c>
      <c r="G4673" s="9" t="s">
        <v>17</v>
      </c>
      <c r="H4673" s="9" t="s">
        <v>7720</v>
      </c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</row>
    <row r="4674">
      <c r="A4674" s="11" t="s">
        <v>8655</v>
      </c>
      <c r="B4674" s="9">
        <v>5.26669581E8</v>
      </c>
      <c r="C4674" s="9" t="s">
        <v>8656</v>
      </c>
      <c r="D4674" s="10">
        <v>45311.10878472222</v>
      </c>
      <c r="E4674" s="9" t="s">
        <v>7699</v>
      </c>
      <c r="F4674" s="9" t="s">
        <v>7719</v>
      </c>
      <c r="G4674" s="9" t="s">
        <v>17</v>
      </c>
      <c r="H4674" s="9" t="s">
        <v>7720</v>
      </c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</row>
    <row r="4675">
      <c r="A4675" s="11" t="s">
        <v>8657</v>
      </c>
      <c r="B4675" s="9">
        <v>5.84684684E8</v>
      </c>
      <c r="C4675" s="9" t="s">
        <v>8658</v>
      </c>
      <c r="D4675" s="10">
        <v>45311.14643518518</v>
      </c>
      <c r="E4675" s="9" t="s">
        <v>7708</v>
      </c>
      <c r="F4675" s="9" t="s">
        <v>7725</v>
      </c>
      <c r="G4675" s="9" t="s">
        <v>17</v>
      </c>
      <c r="H4675" s="9" t="s">
        <v>7800</v>
      </c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</row>
    <row r="4676">
      <c r="A4676" s="9" t="s">
        <v>8659</v>
      </c>
      <c r="B4676" s="9">
        <v>5.43903902E8</v>
      </c>
      <c r="C4676" s="9" t="s">
        <v>8660</v>
      </c>
      <c r="D4676" s="10">
        <v>45311.28548611111</v>
      </c>
      <c r="E4676" s="9" t="s">
        <v>7708</v>
      </c>
      <c r="F4676" s="9" t="s">
        <v>7725</v>
      </c>
      <c r="G4676" s="9" t="s">
        <v>17</v>
      </c>
      <c r="H4676" s="9" t="s">
        <v>7800</v>
      </c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</row>
    <row r="4677">
      <c r="A4677" s="9" t="s">
        <v>8661</v>
      </c>
      <c r="B4677" s="9">
        <v>5.03667716E8</v>
      </c>
      <c r="C4677" s="9" t="s">
        <v>8662</v>
      </c>
      <c r="D4677" s="10">
        <v>45311.34929398148</v>
      </c>
      <c r="E4677" s="9" t="s">
        <v>7703</v>
      </c>
      <c r="F4677" s="9" t="s">
        <v>7738</v>
      </c>
      <c r="G4677" s="9" t="s">
        <v>17</v>
      </c>
      <c r="H4677" s="9" t="s">
        <v>7749</v>
      </c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</row>
    <row r="4678">
      <c r="A4678" s="11" t="s">
        <v>8663</v>
      </c>
      <c r="B4678" s="9">
        <v>5.42929958E8</v>
      </c>
      <c r="C4678" s="9" t="s">
        <v>8664</v>
      </c>
      <c r="D4678" s="10">
        <v>45311.367210648146</v>
      </c>
      <c r="E4678" s="9" t="s">
        <v>7703</v>
      </c>
      <c r="F4678" s="9" t="s">
        <v>7738</v>
      </c>
      <c r="G4678" s="9" t="s">
        <v>17</v>
      </c>
      <c r="H4678" s="9" t="s">
        <v>7749</v>
      </c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</row>
    <row r="4679">
      <c r="A4679" s="9" t="s">
        <v>5058</v>
      </c>
      <c r="B4679" s="9">
        <v>5.27702072E8</v>
      </c>
      <c r="C4679" s="9" t="s">
        <v>5059</v>
      </c>
      <c r="D4679" s="10">
        <v>45311.37783564815</v>
      </c>
      <c r="E4679" s="9" t="s">
        <v>7708</v>
      </c>
      <c r="F4679" s="9" t="s">
        <v>7725</v>
      </c>
      <c r="G4679" s="9" t="s">
        <v>17</v>
      </c>
      <c r="H4679" s="9" t="s">
        <v>7800</v>
      </c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</row>
    <row r="4680">
      <c r="A4680" s="9" t="s">
        <v>8575</v>
      </c>
      <c r="B4680" s="9">
        <v>5.27882378E8</v>
      </c>
      <c r="C4680" s="9" t="s">
        <v>8576</v>
      </c>
      <c r="D4680" s="10">
        <v>45311.40178240741</v>
      </c>
      <c r="E4680" s="9" t="s">
        <v>7699</v>
      </c>
      <c r="F4680" s="9" t="s">
        <v>7719</v>
      </c>
      <c r="G4680" s="9" t="s">
        <v>17</v>
      </c>
      <c r="H4680" s="9" t="s">
        <v>7729</v>
      </c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</row>
    <row r="4681">
      <c r="A4681" s="9" t="s">
        <v>8665</v>
      </c>
      <c r="B4681" s="9">
        <v>5.26552786E8</v>
      </c>
      <c r="C4681" s="9" t="s">
        <v>8666</v>
      </c>
      <c r="D4681" s="10">
        <v>45311.403136574074</v>
      </c>
      <c r="E4681" s="9" t="s">
        <v>7708</v>
      </c>
      <c r="F4681" s="9" t="s">
        <v>7725</v>
      </c>
      <c r="G4681" s="9" t="s">
        <v>8131</v>
      </c>
      <c r="H4681" s="9" t="s">
        <v>7800</v>
      </c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</row>
    <row r="4682">
      <c r="A4682" s="9" t="s">
        <v>8667</v>
      </c>
      <c r="B4682" s="9">
        <v>5.24480717E8</v>
      </c>
      <c r="C4682" s="9" t="s">
        <v>8668</v>
      </c>
      <c r="D4682" s="10">
        <v>45311.42528935185</v>
      </c>
      <c r="E4682" s="9" t="s">
        <v>7699</v>
      </c>
      <c r="F4682" s="9" t="s">
        <v>7719</v>
      </c>
      <c r="G4682" s="9" t="s">
        <v>17</v>
      </c>
      <c r="H4682" s="9" t="s">
        <v>7720</v>
      </c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</row>
    <row r="4683">
      <c r="A4683" s="9" t="s">
        <v>8669</v>
      </c>
      <c r="B4683" s="9">
        <v>5.35547697E8</v>
      </c>
      <c r="C4683" s="9" t="s">
        <v>8670</v>
      </c>
      <c r="D4683" s="10">
        <v>45311.43278935185</v>
      </c>
      <c r="E4683" s="9" t="s">
        <v>7699</v>
      </c>
      <c r="F4683" s="9" t="s">
        <v>7719</v>
      </c>
      <c r="G4683" s="9" t="s">
        <v>8110</v>
      </c>
      <c r="H4683" s="9" t="s">
        <v>7720</v>
      </c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</row>
    <row r="4684">
      <c r="A4684" s="9" t="s">
        <v>8671</v>
      </c>
      <c r="B4684" s="9">
        <v>5.06999993E8</v>
      </c>
      <c r="C4684" s="9" t="s">
        <v>8672</v>
      </c>
      <c r="D4684" s="10">
        <v>45311.449270833335</v>
      </c>
      <c r="E4684" s="9" t="s">
        <v>7699</v>
      </c>
      <c r="F4684" s="9" t="s">
        <v>7719</v>
      </c>
      <c r="G4684" s="9" t="s">
        <v>17</v>
      </c>
      <c r="H4684" s="9" t="s">
        <v>7729</v>
      </c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</row>
    <row r="4685">
      <c r="A4685" s="9" t="s">
        <v>8673</v>
      </c>
      <c r="B4685" s="9">
        <v>5.26918826E8</v>
      </c>
      <c r="C4685" s="9" t="s">
        <v>8674</v>
      </c>
      <c r="D4685" s="10">
        <v>45311.50011574074</v>
      </c>
      <c r="E4685" s="9" t="s">
        <v>7703</v>
      </c>
      <c r="F4685" s="9" t="s">
        <v>7738</v>
      </c>
      <c r="G4685" s="9" t="s">
        <v>17</v>
      </c>
      <c r="H4685" s="9" t="s">
        <v>7749</v>
      </c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</row>
    <row r="4686">
      <c r="A4686" s="11" t="s">
        <v>8675</v>
      </c>
      <c r="B4686" s="9">
        <v>5.05226069E8</v>
      </c>
      <c r="C4686" s="9" t="s">
        <v>8676</v>
      </c>
      <c r="D4686" s="10">
        <v>45311.509201388886</v>
      </c>
      <c r="E4686" s="9" t="s">
        <v>7703</v>
      </c>
      <c r="F4686" s="9" t="s">
        <v>7738</v>
      </c>
      <c r="G4686" s="9" t="s">
        <v>8275</v>
      </c>
      <c r="H4686" s="9" t="s">
        <v>7749</v>
      </c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</row>
    <row r="4687">
      <c r="A4687" s="9" t="s">
        <v>8677</v>
      </c>
      <c r="B4687" s="9">
        <v>5.2617734E8</v>
      </c>
      <c r="C4687" s="9" t="s">
        <v>8678</v>
      </c>
      <c r="D4687" s="10">
        <v>45311.52297453704</v>
      </c>
      <c r="E4687" s="9" t="s">
        <v>7708</v>
      </c>
      <c r="F4687" s="9" t="s">
        <v>8346</v>
      </c>
      <c r="G4687" s="9" t="s">
        <v>8347</v>
      </c>
      <c r="H4687" s="9" t="s">
        <v>8348</v>
      </c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</row>
    <row r="4688">
      <c r="A4688" s="9" t="s">
        <v>8649</v>
      </c>
      <c r="B4688" s="9">
        <v>5.02001387E8</v>
      </c>
      <c r="C4688" s="9" t="s">
        <v>8650</v>
      </c>
      <c r="D4688" s="10">
        <v>45311.52775462963</v>
      </c>
      <c r="E4688" s="9" t="s">
        <v>7694</v>
      </c>
      <c r="F4688" s="9" t="s">
        <v>7732</v>
      </c>
      <c r="G4688" s="9" t="s">
        <v>17</v>
      </c>
      <c r="H4688" s="9" t="s">
        <v>7733</v>
      </c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</row>
    <row r="4689">
      <c r="A4689" s="9" t="s">
        <v>8679</v>
      </c>
      <c r="B4689" s="9">
        <v>5.05638519E8</v>
      </c>
      <c r="C4689" s="9" t="s">
        <v>8680</v>
      </c>
      <c r="D4689" s="10">
        <v>45311.5591087963</v>
      </c>
      <c r="E4689" s="9" t="s">
        <v>7708</v>
      </c>
      <c r="F4689" s="9" t="s">
        <v>7725</v>
      </c>
      <c r="G4689" s="9" t="s">
        <v>17</v>
      </c>
      <c r="H4689" s="9" t="s">
        <v>7800</v>
      </c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</row>
    <row r="4690">
      <c r="A4690" s="9" t="s">
        <v>8681</v>
      </c>
      <c r="B4690" s="9">
        <v>5.42527555E8</v>
      </c>
      <c r="C4690" s="9" t="s">
        <v>8682</v>
      </c>
      <c r="D4690" s="10">
        <v>45311.588425925926</v>
      </c>
      <c r="E4690" s="9" t="s">
        <v>7699</v>
      </c>
      <c r="F4690" s="9" t="s">
        <v>7719</v>
      </c>
      <c r="G4690" s="9" t="s">
        <v>17</v>
      </c>
      <c r="H4690" s="9" t="s">
        <v>7720</v>
      </c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</row>
    <row r="4691">
      <c r="A4691" s="11" t="s">
        <v>8683</v>
      </c>
      <c r="B4691" s="9">
        <v>5.27994822E8</v>
      </c>
      <c r="C4691" s="9" t="s">
        <v>8684</v>
      </c>
      <c r="D4691" s="10">
        <v>45311.599016203705</v>
      </c>
      <c r="E4691" s="9" t="s">
        <v>7703</v>
      </c>
      <c r="F4691" s="9" t="s">
        <v>7738</v>
      </c>
      <c r="G4691" s="9" t="s">
        <v>7739</v>
      </c>
      <c r="H4691" s="9" t="s">
        <v>8319</v>
      </c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</row>
    <row r="4692">
      <c r="A4692" s="9" t="s">
        <v>8685</v>
      </c>
      <c r="B4692" s="9">
        <v>5.33375303E8</v>
      </c>
      <c r="C4692" s="9" t="s">
        <v>8686</v>
      </c>
      <c r="D4692" s="10">
        <v>45311.6059837963</v>
      </c>
      <c r="E4692" s="9" t="s">
        <v>7708</v>
      </c>
      <c r="F4692" s="9" t="s">
        <v>7725</v>
      </c>
      <c r="G4692" s="9" t="s">
        <v>8516</v>
      </c>
      <c r="H4692" s="9" t="s">
        <v>7800</v>
      </c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</row>
    <row r="4693">
      <c r="A4693" s="9" t="s">
        <v>8687</v>
      </c>
      <c r="B4693" s="9">
        <v>5.09620323E8</v>
      </c>
      <c r="C4693" s="9" t="s">
        <v>8688</v>
      </c>
      <c r="D4693" s="10">
        <v>45311.60710648148</v>
      </c>
      <c r="E4693" s="9" t="s">
        <v>7699</v>
      </c>
      <c r="F4693" s="9" t="s">
        <v>7719</v>
      </c>
      <c r="G4693" s="9" t="s">
        <v>17</v>
      </c>
      <c r="H4693" s="9" t="s">
        <v>7729</v>
      </c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</row>
    <row r="4694">
      <c r="A4694" s="11" t="s">
        <v>8663</v>
      </c>
      <c r="B4694" s="9">
        <v>5.42929958E8</v>
      </c>
      <c r="C4694" s="9" t="s">
        <v>8664</v>
      </c>
      <c r="D4694" s="10">
        <v>45311.60986111111</v>
      </c>
      <c r="E4694" s="9" t="s">
        <v>7694</v>
      </c>
      <c r="F4694" s="9" t="s">
        <v>7732</v>
      </c>
      <c r="G4694" s="9" t="s">
        <v>17</v>
      </c>
      <c r="H4694" s="9" t="s">
        <v>7820</v>
      </c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</row>
    <row r="4695">
      <c r="A4695" s="9" t="s">
        <v>8689</v>
      </c>
      <c r="B4695" s="9">
        <v>5.08892038E8</v>
      </c>
      <c r="C4695" s="9" t="s">
        <v>8690</v>
      </c>
      <c r="D4695" s="10">
        <v>45311.69777777778</v>
      </c>
      <c r="E4695" s="9" t="s">
        <v>7699</v>
      </c>
      <c r="F4695" s="9" t="s">
        <v>7719</v>
      </c>
      <c r="G4695" s="9" t="s">
        <v>17</v>
      </c>
      <c r="H4695" s="9" t="s">
        <v>8466</v>
      </c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</row>
    <row r="4696">
      <c r="A4696" s="11" t="s">
        <v>8691</v>
      </c>
      <c r="B4696" s="9">
        <v>5.33031945E8</v>
      </c>
      <c r="C4696" s="9" t="s">
        <v>8692</v>
      </c>
      <c r="D4696" s="10">
        <v>45311.70099537037</v>
      </c>
      <c r="E4696" s="9" t="s">
        <v>7708</v>
      </c>
      <c r="F4696" s="9" t="s">
        <v>7725</v>
      </c>
      <c r="G4696" s="9" t="s">
        <v>17</v>
      </c>
      <c r="H4696" s="9" t="s">
        <v>7800</v>
      </c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</row>
    <row r="4697">
      <c r="A4697" s="11" t="s">
        <v>8683</v>
      </c>
      <c r="B4697" s="9">
        <v>5.27994822E8</v>
      </c>
      <c r="C4697" s="9" t="s">
        <v>8684</v>
      </c>
      <c r="D4697" s="10">
        <v>45311.706030092595</v>
      </c>
      <c r="E4697" s="9" t="s">
        <v>7708</v>
      </c>
      <c r="F4697" s="9" t="s">
        <v>7725</v>
      </c>
      <c r="G4697" s="9" t="s">
        <v>17</v>
      </c>
      <c r="H4697" s="9" t="s">
        <v>7800</v>
      </c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</row>
    <row r="4698">
      <c r="A4698" s="9" t="s">
        <v>1706</v>
      </c>
      <c r="B4698" s="9">
        <v>5.22973737E8</v>
      </c>
      <c r="C4698" s="9" t="s">
        <v>1707</v>
      </c>
      <c r="D4698" s="10">
        <v>45311.71325231482</v>
      </c>
      <c r="E4698" s="9" t="s">
        <v>7699</v>
      </c>
      <c r="F4698" s="9" t="s">
        <v>7719</v>
      </c>
      <c r="G4698" s="9" t="s">
        <v>17</v>
      </c>
      <c r="H4698" s="9" t="s">
        <v>7720</v>
      </c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</row>
    <row r="4699">
      <c r="A4699" s="9" t="s">
        <v>7542</v>
      </c>
      <c r="B4699" s="9">
        <v>9.19083338776E11</v>
      </c>
      <c r="C4699" s="9" t="s">
        <v>7543</v>
      </c>
      <c r="D4699" s="10">
        <v>45311.71414351852</v>
      </c>
      <c r="E4699" s="9" t="s">
        <v>7703</v>
      </c>
      <c r="F4699" s="9" t="s">
        <v>7738</v>
      </c>
      <c r="G4699" s="9" t="s">
        <v>17</v>
      </c>
      <c r="H4699" s="9" t="s">
        <v>7749</v>
      </c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</row>
    <row r="4700">
      <c r="A4700" s="9" t="s">
        <v>8693</v>
      </c>
      <c r="B4700" s="9">
        <v>5.27211243E8</v>
      </c>
      <c r="C4700" s="9" t="s">
        <v>8694</v>
      </c>
      <c r="D4700" s="10">
        <v>45311.72446759259</v>
      </c>
      <c r="E4700" s="9" t="s">
        <v>7703</v>
      </c>
      <c r="F4700" s="9" t="s">
        <v>7738</v>
      </c>
      <c r="G4700" s="9" t="s">
        <v>8275</v>
      </c>
      <c r="H4700" s="9" t="s">
        <v>8548</v>
      </c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</row>
    <row r="4701">
      <c r="A4701" s="9" t="s">
        <v>8695</v>
      </c>
      <c r="B4701" s="9">
        <v>5.49099337E8</v>
      </c>
      <c r="C4701" s="9" t="s">
        <v>8696</v>
      </c>
      <c r="D4701" s="10">
        <v>45311.74083333334</v>
      </c>
      <c r="E4701" s="9" t="s">
        <v>7708</v>
      </c>
      <c r="F4701" s="9" t="s">
        <v>8346</v>
      </c>
      <c r="G4701" s="9" t="s">
        <v>8347</v>
      </c>
      <c r="H4701" s="9" t="s">
        <v>8348</v>
      </c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</row>
    <row r="4702">
      <c r="A4702" s="9" t="s">
        <v>8697</v>
      </c>
      <c r="B4702" s="9">
        <v>5.2225008E8</v>
      </c>
      <c r="C4702" s="9" t="s">
        <v>8698</v>
      </c>
      <c r="D4702" s="10">
        <v>45311.741643518515</v>
      </c>
      <c r="E4702" s="9" t="s">
        <v>7699</v>
      </c>
      <c r="F4702" s="9" t="s">
        <v>7719</v>
      </c>
      <c r="G4702" s="9" t="s">
        <v>17</v>
      </c>
      <c r="H4702" s="9" t="s">
        <v>7729</v>
      </c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</row>
    <row r="4703">
      <c r="A4703" s="9" t="s">
        <v>8699</v>
      </c>
      <c r="B4703" s="9">
        <v>5.04201745E8</v>
      </c>
      <c r="C4703" s="9" t="s">
        <v>8700</v>
      </c>
      <c r="D4703" s="10">
        <v>45311.75034722222</v>
      </c>
      <c r="E4703" s="9" t="s">
        <v>7708</v>
      </c>
      <c r="F4703" s="9" t="s">
        <v>8346</v>
      </c>
      <c r="G4703" s="9" t="s">
        <v>8347</v>
      </c>
      <c r="H4703" s="9" t="s">
        <v>8348</v>
      </c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</row>
    <row r="4704">
      <c r="A4704" s="9" t="s">
        <v>8701</v>
      </c>
      <c r="B4704" s="9">
        <v>5.42048727E8</v>
      </c>
      <c r="C4704" s="9" t="s">
        <v>8702</v>
      </c>
      <c r="D4704" s="10">
        <v>45311.75618055555</v>
      </c>
      <c r="E4704" s="9" t="s">
        <v>7703</v>
      </c>
      <c r="F4704" s="9" t="s">
        <v>7738</v>
      </c>
      <c r="G4704" s="9" t="s">
        <v>17</v>
      </c>
      <c r="H4704" s="9" t="s">
        <v>7740</v>
      </c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</row>
    <row r="4705">
      <c r="A4705" s="11" t="s">
        <v>8703</v>
      </c>
      <c r="B4705" s="9">
        <v>5.34228492E8</v>
      </c>
      <c r="C4705" s="9" t="s">
        <v>8704</v>
      </c>
      <c r="D4705" s="10">
        <v>45311.774502314816</v>
      </c>
      <c r="E4705" s="9" t="s">
        <v>7703</v>
      </c>
      <c r="F4705" s="9" t="s">
        <v>7738</v>
      </c>
      <c r="G4705" s="9" t="s">
        <v>17</v>
      </c>
      <c r="H4705" s="9" t="s">
        <v>8319</v>
      </c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</row>
    <row r="4706">
      <c r="A4706" s="11" t="s">
        <v>8705</v>
      </c>
      <c r="B4706" s="9">
        <v>5.05241806E8</v>
      </c>
      <c r="C4706" s="9" t="s">
        <v>8706</v>
      </c>
      <c r="D4706" s="10">
        <v>45311.77516203704</v>
      </c>
      <c r="E4706" s="9" t="s">
        <v>7703</v>
      </c>
      <c r="F4706" s="9" t="s">
        <v>7738</v>
      </c>
      <c r="G4706" s="9" t="s">
        <v>8275</v>
      </c>
      <c r="H4706" s="9" t="s">
        <v>7749</v>
      </c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</row>
    <row r="4707">
      <c r="A4707" s="9" t="s">
        <v>8707</v>
      </c>
      <c r="B4707" s="9">
        <v>5.35301422E8</v>
      </c>
      <c r="C4707" s="9" t="s">
        <v>8708</v>
      </c>
      <c r="D4707" s="10">
        <v>45311.80438657408</v>
      </c>
      <c r="E4707" s="9" t="s">
        <v>7703</v>
      </c>
      <c r="F4707" s="9" t="s">
        <v>7738</v>
      </c>
      <c r="G4707" s="9" t="s">
        <v>17</v>
      </c>
      <c r="H4707" s="9" t="s">
        <v>8319</v>
      </c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</row>
    <row r="4708">
      <c r="A4708" s="11" t="s">
        <v>7231</v>
      </c>
      <c r="B4708" s="9">
        <v>5.45920051E8</v>
      </c>
      <c r="C4708" s="9" t="s">
        <v>8709</v>
      </c>
      <c r="D4708" s="10">
        <v>45311.813425925924</v>
      </c>
      <c r="E4708" s="9" t="s">
        <v>7708</v>
      </c>
      <c r="F4708" s="9" t="s">
        <v>7725</v>
      </c>
      <c r="G4708" s="9" t="s">
        <v>17</v>
      </c>
      <c r="H4708" s="9" t="s">
        <v>7800</v>
      </c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</row>
    <row r="4709">
      <c r="A4709" s="9" t="s">
        <v>8710</v>
      </c>
      <c r="B4709" s="9">
        <v>5.23323822E8</v>
      </c>
      <c r="C4709" s="9" t="s">
        <v>8711</v>
      </c>
      <c r="D4709" s="10">
        <v>45311.828680555554</v>
      </c>
      <c r="E4709" s="9" t="s">
        <v>7699</v>
      </c>
      <c r="F4709" s="9" t="s">
        <v>7719</v>
      </c>
      <c r="G4709" s="9" t="s">
        <v>17</v>
      </c>
      <c r="H4709" s="9" t="s">
        <v>7729</v>
      </c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</row>
    <row r="4710">
      <c r="A4710" s="11" t="s">
        <v>8712</v>
      </c>
      <c r="B4710" s="9">
        <v>5.28069902E8</v>
      </c>
      <c r="C4710" s="9" t="s">
        <v>8713</v>
      </c>
      <c r="D4710" s="10">
        <v>45311.82879629629</v>
      </c>
      <c r="E4710" s="9" t="s">
        <v>7703</v>
      </c>
      <c r="F4710" s="9" t="s">
        <v>7738</v>
      </c>
      <c r="G4710" s="9" t="s">
        <v>8275</v>
      </c>
      <c r="H4710" s="9" t="s">
        <v>8548</v>
      </c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</row>
    <row r="4711">
      <c r="A4711" s="11" t="s">
        <v>8714</v>
      </c>
      <c r="B4711" s="9">
        <v>5.28949501E8</v>
      </c>
      <c r="C4711" s="9" t="s">
        <v>8715</v>
      </c>
      <c r="D4711" s="10">
        <v>45311.84438657408</v>
      </c>
      <c r="E4711" s="9" t="s">
        <v>7699</v>
      </c>
      <c r="F4711" s="9" t="s">
        <v>7719</v>
      </c>
      <c r="G4711" s="9" t="s">
        <v>17</v>
      </c>
      <c r="H4711" s="9" t="s">
        <v>7729</v>
      </c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</row>
    <row r="4712">
      <c r="A4712" s="9" t="s">
        <v>6701</v>
      </c>
      <c r="B4712" s="9">
        <v>5.43477014E8</v>
      </c>
      <c r="C4712" s="9" t="s">
        <v>6702</v>
      </c>
      <c r="D4712" s="10">
        <v>45311.85189814815</v>
      </c>
      <c r="E4712" s="9" t="s">
        <v>7694</v>
      </c>
      <c r="F4712" s="9" t="s">
        <v>7732</v>
      </c>
      <c r="G4712" s="9" t="s">
        <v>17</v>
      </c>
      <c r="H4712" s="9" t="s">
        <v>7820</v>
      </c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</row>
    <row r="4713">
      <c r="A4713" s="9" t="s">
        <v>8716</v>
      </c>
      <c r="B4713" s="9">
        <v>5.12594502E8</v>
      </c>
      <c r="C4713" s="9" t="s">
        <v>8717</v>
      </c>
      <c r="D4713" s="10">
        <v>45311.87479166667</v>
      </c>
      <c r="E4713" s="9" t="s">
        <v>7703</v>
      </c>
      <c r="F4713" s="9" t="s">
        <v>7738</v>
      </c>
      <c r="G4713" s="9" t="s">
        <v>7739</v>
      </c>
      <c r="H4713" s="9" t="s">
        <v>8319</v>
      </c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</row>
    <row r="4714">
      <c r="A4714" s="9" t="s">
        <v>8718</v>
      </c>
      <c r="B4714" s="9">
        <v>5.45985632E8</v>
      </c>
      <c r="C4714" s="9" t="s">
        <v>8719</v>
      </c>
      <c r="D4714" s="10">
        <v>45311.87645833333</v>
      </c>
      <c r="E4714" s="9" t="s">
        <v>7703</v>
      </c>
      <c r="F4714" s="9" t="s">
        <v>7738</v>
      </c>
      <c r="G4714" s="9" t="s">
        <v>17</v>
      </c>
      <c r="H4714" s="9" t="s">
        <v>8319</v>
      </c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</row>
    <row r="4715">
      <c r="A4715" s="9" t="s">
        <v>8720</v>
      </c>
      <c r="B4715" s="9">
        <v>5.4200918E8</v>
      </c>
      <c r="C4715" s="9" t="s">
        <v>8721</v>
      </c>
      <c r="D4715" s="10">
        <v>45311.876805555556</v>
      </c>
      <c r="E4715" s="9" t="s">
        <v>7708</v>
      </c>
      <c r="F4715" s="9" t="s">
        <v>7725</v>
      </c>
      <c r="G4715" s="9" t="s">
        <v>17</v>
      </c>
      <c r="H4715" s="9" t="s">
        <v>7800</v>
      </c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</row>
    <row r="4716">
      <c r="A4716" s="9" t="s">
        <v>8722</v>
      </c>
      <c r="B4716" s="9">
        <v>5.45545914E8</v>
      </c>
      <c r="C4716" s="9" t="s">
        <v>8723</v>
      </c>
      <c r="D4716" s="10">
        <v>45311.88413194445</v>
      </c>
      <c r="E4716" s="9" t="s">
        <v>7699</v>
      </c>
      <c r="F4716" s="9" t="s">
        <v>7719</v>
      </c>
      <c r="G4716" s="9" t="s">
        <v>17</v>
      </c>
      <c r="H4716" s="9" t="s">
        <v>7720</v>
      </c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</row>
    <row r="4717">
      <c r="A4717" s="11" t="s">
        <v>8683</v>
      </c>
      <c r="B4717" s="9">
        <v>5.27994822E8</v>
      </c>
      <c r="C4717" s="9" t="s">
        <v>8684</v>
      </c>
      <c r="D4717" s="10">
        <v>45311.9078125</v>
      </c>
      <c r="E4717" s="9" t="s">
        <v>7712</v>
      </c>
      <c r="F4717" s="9" t="s">
        <v>7725</v>
      </c>
      <c r="G4717" s="9" t="s">
        <v>17</v>
      </c>
      <c r="H4717" s="9" t="s">
        <v>7823</v>
      </c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</row>
    <row r="4718">
      <c r="A4718" s="11" t="s">
        <v>8724</v>
      </c>
      <c r="B4718" s="9">
        <v>5.03048875E8</v>
      </c>
      <c r="C4718" s="9" t="s">
        <v>8725</v>
      </c>
      <c r="D4718" s="10">
        <v>45311.92076388889</v>
      </c>
      <c r="E4718" s="9" t="s">
        <v>7708</v>
      </c>
      <c r="F4718" s="9" t="s">
        <v>7725</v>
      </c>
      <c r="G4718" s="9" t="s">
        <v>17</v>
      </c>
      <c r="H4718" s="9" t="s">
        <v>7800</v>
      </c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</row>
    <row r="4719">
      <c r="A4719" s="9" t="s">
        <v>1094</v>
      </c>
      <c r="B4719" s="9">
        <v>5.44310649E8</v>
      </c>
      <c r="C4719" s="9" t="s">
        <v>8726</v>
      </c>
      <c r="D4719" s="10">
        <v>45311.928761574076</v>
      </c>
      <c r="E4719" s="9" t="s">
        <v>7699</v>
      </c>
      <c r="F4719" s="9" t="s">
        <v>7719</v>
      </c>
      <c r="G4719" s="9" t="s">
        <v>17</v>
      </c>
      <c r="H4719" s="9" t="s">
        <v>7720</v>
      </c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</row>
    <row r="4720">
      <c r="A4720" s="9" t="s">
        <v>8727</v>
      </c>
      <c r="B4720" s="9">
        <v>5.06970752E8</v>
      </c>
      <c r="C4720" s="9" t="s">
        <v>8728</v>
      </c>
      <c r="D4720" s="10">
        <v>45311.93835648148</v>
      </c>
      <c r="E4720" s="9" t="s">
        <v>7699</v>
      </c>
      <c r="F4720" s="9" t="s">
        <v>7719</v>
      </c>
      <c r="G4720" s="9" t="s">
        <v>17</v>
      </c>
      <c r="H4720" s="9" t="s">
        <v>7729</v>
      </c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</row>
    <row r="4721">
      <c r="A4721" s="9" t="s">
        <v>8729</v>
      </c>
      <c r="B4721" s="9">
        <v>5.08783059E8</v>
      </c>
      <c r="C4721" s="9" t="s">
        <v>8730</v>
      </c>
      <c r="D4721" s="10">
        <v>45311.94634259259</v>
      </c>
      <c r="E4721" s="9" t="s">
        <v>7703</v>
      </c>
      <c r="F4721" s="9" t="s">
        <v>7738</v>
      </c>
      <c r="G4721" s="9" t="s">
        <v>7739</v>
      </c>
      <c r="H4721" s="9" t="s">
        <v>8153</v>
      </c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</row>
    <row r="4722">
      <c r="A4722" s="11" t="s">
        <v>8731</v>
      </c>
      <c r="B4722" s="9">
        <v>5.44647084E8</v>
      </c>
      <c r="C4722" s="9" t="s">
        <v>8732</v>
      </c>
      <c r="D4722" s="10">
        <v>45311.95230324074</v>
      </c>
      <c r="E4722" s="9" t="s">
        <v>7699</v>
      </c>
      <c r="F4722" s="9" t="s">
        <v>7719</v>
      </c>
      <c r="G4722" s="9" t="s">
        <v>17</v>
      </c>
      <c r="H4722" s="9" t="s">
        <v>7729</v>
      </c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</row>
    <row r="4723">
      <c r="A4723" s="9" t="s">
        <v>8733</v>
      </c>
      <c r="B4723" s="9">
        <v>5.09181889E8</v>
      </c>
      <c r="C4723" s="9" t="s">
        <v>8734</v>
      </c>
      <c r="D4723" s="10">
        <v>45311.95628472222</v>
      </c>
      <c r="E4723" s="9" t="s">
        <v>7699</v>
      </c>
      <c r="F4723" s="9" t="s">
        <v>7719</v>
      </c>
      <c r="G4723" s="9" t="s">
        <v>17</v>
      </c>
      <c r="H4723" s="9" t="s">
        <v>7720</v>
      </c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</row>
    <row r="4724">
      <c r="A4724" s="9" t="s">
        <v>1710</v>
      </c>
      <c r="B4724" s="9">
        <v>5.22301031E8</v>
      </c>
      <c r="C4724" s="9" t="s">
        <v>1711</v>
      </c>
      <c r="D4724" s="10">
        <v>45311.97996527778</v>
      </c>
      <c r="E4724" s="9" t="s">
        <v>7694</v>
      </c>
      <c r="F4724" s="9" t="s">
        <v>7732</v>
      </c>
      <c r="G4724" s="9" t="s">
        <v>17</v>
      </c>
      <c r="H4724" s="9" t="s">
        <v>7733</v>
      </c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</row>
    <row r="4725">
      <c r="A4725" s="11" t="s">
        <v>8735</v>
      </c>
      <c r="B4725" s="9">
        <v>5.26976772E8</v>
      </c>
      <c r="C4725" s="9" t="s">
        <v>8736</v>
      </c>
      <c r="D4725" s="10">
        <v>45312.00067129629</v>
      </c>
      <c r="E4725" s="9" t="s">
        <v>7708</v>
      </c>
      <c r="F4725" s="9" t="s">
        <v>7725</v>
      </c>
      <c r="G4725" s="9" t="s">
        <v>17</v>
      </c>
      <c r="H4725" s="9" t="s">
        <v>7800</v>
      </c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</row>
    <row r="4726">
      <c r="A4726" s="9" t="s">
        <v>8737</v>
      </c>
      <c r="B4726" s="9">
        <v>5.4540021E8</v>
      </c>
      <c r="C4726" s="9" t="s">
        <v>8738</v>
      </c>
      <c r="D4726" s="10">
        <v>45312.001655092594</v>
      </c>
      <c r="E4726" s="9" t="s">
        <v>7708</v>
      </c>
      <c r="F4726" s="9" t="s">
        <v>8346</v>
      </c>
      <c r="G4726" s="9" t="s">
        <v>8347</v>
      </c>
      <c r="H4726" s="9" t="s">
        <v>8348</v>
      </c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</row>
    <row r="4727">
      <c r="A4727" s="11" t="s">
        <v>8739</v>
      </c>
      <c r="B4727" s="9">
        <v>5.43033792E8</v>
      </c>
      <c r="C4727" s="9" t="s">
        <v>8740</v>
      </c>
      <c r="D4727" s="10">
        <v>45312.0112037037</v>
      </c>
      <c r="E4727" s="9" t="s">
        <v>7708</v>
      </c>
      <c r="F4727" s="9" t="s">
        <v>7725</v>
      </c>
      <c r="G4727" s="9" t="s">
        <v>8134</v>
      </c>
      <c r="H4727" s="9" t="s">
        <v>7800</v>
      </c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</row>
    <row r="4728">
      <c r="A4728" s="9" t="s">
        <v>8741</v>
      </c>
      <c r="B4728" s="9">
        <v>5.47782638E8</v>
      </c>
      <c r="C4728" s="9" t="s">
        <v>8742</v>
      </c>
      <c r="D4728" s="10">
        <v>45312.01733796296</v>
      </c>
      <c r="E4728" s="9" t="s">
        <v>7703</v>
      </c>
      <c r="F4728" s="9" t="s">
        <v>7738</v>
      </c>
      <c r="G4728" s="9" t="s">
        <v>17</v>
      </c>
      <c r="H4728" s="9" t="s">
        <v>7740</v>
      </c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</row>
    <row r="4729">
      <c r="A4729" s="11" t="s">
        <v>8743</v>
      </c>
      <c r="B4729" s="9">
        <v>5.22964449E8</v>
      </c>
      <c r="C4729" s="9" t="s">
        <v>8744</v>
      </c>
      <c r="D4729" s="10">
        <v>45312.03642361111</v>
      </c>
      <c r="E4729" s="9" t="s">
        <v>7694</v>
      </c>
      <c r="F4729" s="9" t="s">
        <v>7732</v>
      </c>
      <c r="G4729" s="9" t="s">
        <v>17</v>
      </c>
      <c r="H4729" s="9" t="s">
        <v>7733</v>
      </c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</row>
    <row r="4730">
      <c r="A4730" s="9" t="s">
        <v>8745</v>
      </c>
      <c r="B4730" s="9">
        <v>5.25322723E8</v>
      </c>
      <c r="C4730" s="9" t="s">
        <v>8746</v>
      </c>
      <c r="D4730" s="10">
        <v>45312.03778935185</v>
      </c>
      <c r="E4730" s="9" t="s">
        <v>7694</v>
      </c>
      <c r="F4730" s="9" t="s">
        <v>7732</v>
      </c>
      <c r="G4730" s="9" t="s">
        <v>17</v>
      </c>
      <c r="H4730" s="9" t="s">
        <v>7820</v>
      </c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</row>
    <row r="4731">
      <c r="A4731" s="9" t="s">
        <v>8747</v>
      </c>
      <c r="B4731" s="9">
        <v>5.08327799E8</v>
      </c>
      <c r="C4731" s="9" t="s">
        <v>8748</v>
      </c>
      <c r="D4731" s="10">
        <v>45312.03810185185</v>
      </c>
      <c r="E4731" s="9" t="s">
        <v>7708</v>
      </c>
      <c r="F4731" s="9" t="s">
        <v>7725</v>
      </c>
      <c r="G4731" s="9" t="s">
        <v>17</v>
      </c>
      <c r="H4731" s="9" t="s">
        <v>7800</v>
      </c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</row>
    <row r="4732">
      <c r="A4732" s="11" t="s">
        <v>8749</v>
      </c>
      <c r="B4732" s="9">
        <v>5.23766881E8</v>
      </c>
      <c r="C4732" s="9" t="s">
        <v>8750</v>
      </c>
      <c r="D4732" s="10">
        <v>45312.0424537037</v>
      </c>
      <c r="E4732" s="9" t="s">
        <v>7694</v>
      </c>
      <c r="F4732" s="9" t="s">
        <v>7732</v>
      </c>
      <c r="G4732" s="9" t="s">
        <v>5005</v>
      </c>
      <c r="H4732" s="9" t="s">
        <v>8751</v>
      </c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</row>
    <row r="4733">
      <c r="A4733" s="9" t="s">
        <v>8752</v>
      </c>
      <c r="B4733" s="9">
        <v>5.44892834E8</v>
      </c>
      <c r="C4733" s="9" t="s">
        <v>8753</v>
      </c>
      <c r="D4733" s="10">
        <v>45312.25708333333</v>
      </c>
      <c r="E4733" s="9" t="s">
        <v>7703</v>
      </c>
      <c r="F4733" s="9" t="s">
        <v>7738</v>
      </c>
      <c r="G4733" s="9" t="s">
        <v>8275</v>
      </c>
      <c r="H4733" s="9" t="s">
        <v>8153</v>
      </c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</row>
    <row r="4734">
      <c r="A4734" s="11" t="s">
        <v>8754</v>
      </c>
      <c r="B4734" s="9">
        <v>5.45490706E8</v>
      </c>
      <c r="C4734" s="9" t="s">
        <v>8755</v>
      </c>
      <c r="D4734" s="10">
        <v>45312.26353009259</v>
      </c>
      <c r="E4734" s="9" t="s">
        <v>7703</v>
      </c>
      <c r="F4734" s="9" t="s">
        <v>7738</v>
      </c>
      <c r="G4734" s="9" t="s">
        <v>17</v>
      </c>
      <c r="H4734" s="9" t="s">
        <v>7740</v>
      </c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</row>
    <row r="4735">
      <c r="A4735" s="9" t="s">
        <v>8756</v>
      </c>
      <c r="B4735" s="9">
        <v>5.48062981E8</v>
      </c>
      <c r="C4735" s="9" t="s">
        <v>8757</v>
      </c>
      <c r="D4735" s="10">
        <v>45312.34341435185</v>
      </c>
      <c r="E4735" s="9" t="s">
        <v>7708</v>
      </c>
      <c r="F4735" s="9" t="s">
        <v>8346</v>
      </c>
      <c r="G4735" s="9" t="s">
        <v>8347</v>
      </c>
      <c r="H4735" s="9" t="s">
        <v>8348</v>
      </c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</row>
    <row r="4736">
      <c r="A4736" s="9" t="s">
        <v>8758</v>
      </c>
      <c r="B4736" s="9">
        <v>5.2568918E8</v>
      </c>
      <c r="C4736" s="9" t="s">
        <v>8759</v>
      </c>
      <c r="D4736" s="10">
        <v>45312.34988425926</v>
      </c>
      <c r="E4736" s="9" t="s">
        <v>7703</v>
      </c>
      <c r="F4736" s="9" t="s">
        <v>7738</v>
      </c>
      <c r="G4736" s="9" t="s">
        <v>7739</v>
      </c>
      <c r="H4736" s="9" t="s">
        <v>8319</v>
      </c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</row>
    <row r="4737">
      <c r="A4737" s="11" t="s">
        <v>8760</v>
      </c>
      <c r="B4737" s="9">
        <v>5.59927265E8</v>
      </c>
      <c r="C4737" s="9" t="s">
        <v>8761</v>
      </c>
      <c r="D4737" s="10">
        <v>45312.39392361111</v>
      </c>
      <c r="E4737" s="9" t="s">
        <v>7708</v>
      </c>
      <c r="F4737" s="9" t="s">
        <v>7725</v>
      </c>
      <c r="G4737" s="9" t="s">
        <v>17</v>
      </c>
      <c r="H4737" s="9" t="s">
        <v>7800</v>
      </c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</row>
    <row r="4738">
      <c r="A4738" s="9" t="s">
        <v>8762</v>
      </c>
      <c r="B4738" s="9">
        <v>5.34300245E8</v>
      </c>
      <c r="C4738" s="9" t="s">
        <v>8763</v>
      </c>
      <c r="D4738" s="10">
        <v>45312.40872685185</v>
      </c>
      <c r="E4738" s="9" t="s">
        <v>7703</v>
      </c>
      <c r="F4738" s="9" t="s">
        <v>7738</v>
      </c>
      <c r="G4738" s="9" t="s">
        <v>17</v>
      </c>
      <c r="H4738" s="9" t="s">
        <v>7740</v>
      </c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</row>
    <row r="4739">
      <c r="A4739" s="11" t="s">
        <v>8764</v>
      </c>
      <c r="B4739" s="9">
        <v>5.07595773E8</v>
      </c>
      <c r="C4739" s="9" t="s">
        <v>8765</v>
      </c>
      <c r="D4739" s="10">
        <v>45312.440775462965</v>
      </c>
      <c r="E4739" s="9" t="s">
        <v>7699</v>
      </c>
      <c r="F4739" s="9" t="s">
        <v>7719</v>
      </c>
      <c r="G4739" s="9" t="s">
        <v>17</v>
      </c>
      <c r="H4739" s="9" t="s">
        <v>7720</v>
      </c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</row>
    <row r="4740">
      <c r="A4740" s="11" t="s">
        <v>8766</v>
      </c>
      <c r="B4740" s="9">
        <v>5.43080927E8</v>
      </c>
      <c r="C4740" s="9" t="s">
        <v>8767</v>
      </c>
      <c r="D4740" s="10">
        <v>45312.47908564815</v>
      </c>
      <c r="E4740" s="9" t="s">
        <v>7703</v>
      </c>
      <c r="F4740" s="9" t="s">
        <v>7738</v>
      </c>
      <c r="G4740" s="9" t="s">
        <v>17</v>
      </c>
      <c r="H4740" s="9" t="s">
        <v>7740</v>
      </c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</row>
    <row r="4741">
      <c r="A4741" s="11" t="s">
        <v>8768</v>
      </c>
      <c r="B4741" s="9">
        <v>5.26784395E8</v>
      </c>
      <c r="C4741" s="9" t="s">
        <v>8769</v>
      </c>
      <c r="D4741" s="10">
        <v>45312.4825</v>
      </c>
      <c r="E4741" s="9" t="s">
        <v>7694</v>
      </c>
      <c r="F4741" s="9" t="s">
        <v>7732</v>
      </c>
      <c r="G4741" s="9" t="s">
        <v>17</v>
      </c>
      <c r="H4741" s="9" t="s">
        <v>7820</v>
      </c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</row>
    <row r="4742">
      <c r="A4742" s="9" t="s">
        <v>8770</v>
      </c>
      <c r="B4742" s="9">
        <v>5.27002398E8</v>
      </c>
      <c r="C4742" s="9" t="s">
        <v>8771</v>
      </c>
      <c r="D4742" s="10">
        <v>45312.50608796296</v>
      </c>
      <c r="E4742" s="9" t="s">
        <v>7694</v>
      </c>
      <c r="F4742" s="9" t="s">
        <v>7732</v>
      </c>
      <c r="G4742" s="9" t="s">
        <v>7826</v>
      </c>
      <c r="H4742" s="9" t="s">
        <v>8357</v>
      </c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</row>
    <row r="4743">
      <c r="A4743" s="11" t="s">
        <v>8772</v>
      </c>
      <c r="B4743" s="9">
        <v>5.49761986E8</v>
      </c>
      <c r="C4743" s="9" t="s">
        <v>8773</v>
      </c>
      <c r="D4743" s="10">
        <v>45312.52307870371</v>
      </c>
      <c r="E4743" s="9" t="s">
        <v>7703</v>
      </c>
      <c r="F4743" s="9" t="s">
        <v>7738</v>
      </c>
      <c r="G4743" s="9" t="s">
        <v>17</v>
      </c>
      <c r="H4743" s="9" t="s">
        <v>7749</v>
      </c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</row>
    <row r="4744">
      <c r="A4744" s="11" t="s">
        <v>1644</v>
      </c>
      <c r="B4744" s="9">
        <v>5.49222397E8</v>
      </c>
      <c r="C4744" s="9" t="s">
        <v>1645</v>
      </c>
      <c r="D4744" s="10">
        <v>45312.52925925926</v>
      </c>
      <c r="E4744" s="9" t="s">
        <v>7699</v>
      </c>
      <c r="F4744" s="9" t="s">
        <v>7719</v>
      </c>
      <c r="G4744" s="9" t="s">
        <v>17</v>
      </c>
      <c r="H4744" s="9" t="s">
        <v>7720</v>
      </c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</row>
    <row r="4745">
      <c r="A4745" s="9" t="s">
        <v>8774</v>
      </c>
      <c r="B4745" s="9">
        <v>5.85122034E8</v>
      </c>
      <c r="C4745" s="9" t="s">
        <v>8775</v>
      </c>
      <c r="D4745" s="10">
        <v>45312.55987268518</v>
      </c>
      <c r="E4745" s="9" t="s">
        <v>7699</v>
      </c>
      <c r="F4745" s="9" t="s">
        <v>7719</v>
      </c>
      <c r="G4745" s="9" t="s">
        <v>17</v>
      </c>
      <c r="H4745" s="9" t="s">
        <v>7729</v>
      </c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</row>
    <row r="4746">
      <c r="A4746" s="9" t="s">
        <v>4169</v>
      </c>
      <c r="B4746" s="9">
        <v>5.09870299E8</v>
      </c>
      <c r="C4746" s="9" t="s">
        <v>4170</v>
      </c>
      <c r="D4746" s="10">
        <v>45312.561111111114</v>
      </c>
      <c r="E4746" s="9" t="s">
        <v>7694</v>
      </c>
      <c r="F4746" s="9" t="s">
        <v>7732</v>
      </c>
      <c r="G4746" s="9" t="s">
        <v>17</v>
      </c>
      <c r="H4746" s="9" t="s">
        <v>7733</v>
      </c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</row>
    <row r="4747">
      <c r="A4747" s="9" t="s">
        <v>8774</v>
      </c>
      <c r="B4747" s="9">
        <v>5.85122034E8</v>
      </c>
      <c r="C4747" s="9" t="s">
        <v>8775</v>
      </c>
      <c r="D4747" s="10">
        <v>45312.56239583333</v>
      </c>
      <c r="E4747" s="9" t="s">
        <v>7708</v>
      </c>
      <c r="F4747" s="9" t="s">
        <v>7725</v>
      </c>
      <c r="G4747" s="9" t="s">
        <v>17</v>
      </c>
      <c r="H4747" s="9" t="s">
        <v>7800</v>
      </c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</row>
    <row r="4748">
      <c r="A4748" s="11" t="s">
        <v>8776</v>
      </c>
      <c r="B4748" s="9">
        <v>5.47239262E8</v>
      </c>
      <c r="C4748" s="9" t="s">
        <v>8777</v>
      </c>
      <c r="D4748" s="10">
        <v>45312.599016203705</v>
      </c>
      <c r="E4748" s="9" t="s">
        <v>7703</v>
      </c>
      <c r="F4748" s="9" t="s">
        <v>7738</v>
      </c>
      <c r="G4748" s="9" t="s">
        <v>17</v>
      </c>
      <c r="H4748" s="9" t="s">
        <v>7740</v>
      </c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</row>
    <row r="4749">
      <c r="A4749" s="11" t="s">
        <v>8778</v>
      </c>
      <c r="B4749" s="9">
        <v>5.59434494E8</v>
      </c>
      <c r="C4749" s="9" t="s">
        <v>8779</v>
      </c>
      <c r="D4749" s="10">
        <v>45312.6066087963</v>
      </c>
      <c r="E4749" s="9" t="s">
        <v>7699</v>
      </c>
      <c r="F4749" s="9" t="s">
        <v>7719</v>
      </c>
      <c r="G4749" s="9" t="s">
        <v>17</v>
      </c>
      <c r="H4749" s="9" t="s">
        <v>7729</v>
      </c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</row>
    <row r="4750">
      <c r="A4750" s="11" t="s">
        <v>8780</v>
      </c>
      <c r="B4750" s="9">
        <v>5.08826169E8</v>
      </c>
      <c r="C4750" s="9" t="s">
        <v>8781</v>
      </c>
      <c r="D4750" s="10">
        <v>45312.6525</v>
      </c>
      <c r="E4750" s="9" t="s">
        <v>7699</v>
      </c>
      <c r="F4750" s="9" t="s">
        <v>7719</v>
      </c>
      <c r="G4750" s="9" t="s">
        <v>17</v>
      </c>
      <c r="H4750" s="9" t="s">
        <v>7729</v>
      </c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</row>
    <row r="4751">
      <c r="A4751" s="9" t="s">
        <v>8782</v>
      </c>
      <c r="B4751" s="9">
        <v>5.4522826E8</v>
      </c>
      <c r="C4751" s="9" t="s">
        <v>8783</v>
      </c>
      <c r="D4751" s="10">
        <v>45312.65256944444</v>
      </c>
      <c r="E4751" s="9" t="s">
        <v>7699</v>
      </c>
      <c r="F4751" s="9" t="s">
        <v>7719</v>
      </c>
      <c r="G4751" s="9" t="s">
        <v>17</v>
      </c>
      <c r="H4751" s="9" t="s">
        <v>7720</v>
      </c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</row>
    <row r="4752">
      <c r="A4752" s="11" t="s">
        <v>8784</v>
      </c>
      <c r="B4752" s="9">
        <v>5.23343603E8</v>
      </c>
      <c r="C4752" s="9" t="s">
        <v>8785</v>
      </c>
      <c r="D4752" s="10">
        <v>45312.69322916667</v>
      </c>
      <c r="E4752" s="9" t="s">
        <v>7708</v>
      </c>
      <c r="F4752" s="9" t="s">
        <v>8346</v>
      </c>
      <c r="G4752" s="9" t="s">
        <v>8524</v>
      </c>
      <c r="H4752" s="9" t="s">
        <v>8348</v>
      </c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</row>
    <row r="4753">
      <c r="A4753" s="9" t="s">
        <v>8786</v>
      </c>
      <c r="B4753" s="9">
        <v>5.47521565E8</v>
      </c>
      <c r="C4753" s="9" t="s">
        <v>8787</v>
      </c>
      <c r="D4753" s="10">
        <v>45312.70234953704</v>
      </c>
      <c r="E4753" s="9" t="s">
        <v>7703</v>
      </c>
      <c r="F4753" s="9" t="s">
        <v>7738</v>
      </c>
      <c r="G4753" s="9" t="s">
        <v>17</v>
      </c>
      <c r="H4753" s="9" t="s">
        <v>7740</v>
      </c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</row>
    <row r="4754">
      <c r="A4754" s="9" t="s">
        <v>8788</v>
      </c>
      <c r="B4754" s="9">
        <v>5.43469757E8</v>
      </c>
      <c r="C4754" s="9" t="s">
        <v>8789</v>
      </c>
      <c r="D4754" s="10">
        <v>45312.70400462963</v>
      </c>
      <c r="E4754" s="9" t="s">
        <v>7708</v>
      </c>
      <c r="F4754" s="9" t="s">
        <v>7725</v>
      </c>
      <c r="G4754" s="9" t="s">
        <v>17</v>
      </c>
      <c r="H4754" s="9" t="s">
        <v>7800</v>
      </c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</row>
    <row r="4755">
      <c r="A4755" s="9" t="s">
        <v>8782</v>
      </c>
      <c r="B4755" s="9">
        <v>5.4522826E8</v>
      </c>
      <c r="C4755" s="9" t="s">
        <v>8790</v>
      </c>
      <c r="D4755" s="10">
        <v>45312.71297453704</v>
      </c>
      <c r="E4755" s="9" t="s">
        <v>7703</v>
      </c>
      <c r="F4755" s="9" t="s">
        <v>7738</v>
      </c>
      <c r="G4755" s="9" t="s">
        <v>17</v>
      </c>
      <c r="H4755" s="9" t="s">
        <v>8319</v>
      </c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</row>
    <row r="4756">
      <c r="A4756" s="9" t="s">
        <v>8791</v>
      </c>
      <c r="B4756" s="9">
        <v>5.47778835E8</v>
      </c>
      <c r="C4756" s="9" t="s">
        <v>8792</v>
      </c>
      <c r="D4756" s="10">
        <v>45312.7419212963</v>
      </c>
      <c r="E4756" s="9" t="s">
        <v>7703</v>
      </c>
      <c r="F4756" s="9" t="s">
        <v>7738</v>
      </c>
      <c r="G4756" s="9" t="s">
        <v>17</v>
      </c>
      <c r="H4756" s="9" t="s">
        <v>7749</v>
      </c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</row>
    <row r="4757">
      <c r="A4757" s="11" t="s">
        <v>8793</v>
      </c>
      <c r="B4757" s="9">
        <v>5.06273658E8</v>
      </c>
      <c r="C4757" s="9" t="s">
        <v>8794</v>
      </c>
      <c r="D4757" s="10">
        <v>45312.742256944446</v>
      </c>
      <c r="E4757" s="9" t="s">
        <v>7699</v>
      </c>
      <c r="F4757" s="9" t="s">
        <v>7719</v>
      </c>
      <c r="G4757" s="9" t="s">
        <v>17</v>
      </c>
      <c r="H4757" s="9" t="s">
        <v>7720</v>
      </c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</row>
    <row r="4758">
      <c r="A4758" s="9" t="s">
        <v>8795</v>
      </c>
      <c r="B4758" s="9">
        <v>5.0537144E8</v>
      </c>
      <c r="C4758" s="9" t="s">
        <v>8796</v>
      </c>
      <c r="D4758" s="10">
        <v>45312.743113425924</v>
      </c>
      <c r="E4758" s="9" t="s">
        <v>7708</v>
      </c>
      <c r="F4758" s="9" t="s">
        <v>7725</v>
      </c>
      <c r="G4758" s="9" t="s">
        <v>17</v>
      </c>
      <c r="H4758" s="9" t="s">
        <v>7800</v>
      </c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</row>
    <row r="4759">
      <c r="A4759" s="11" t="s">
        <v>8797</v>
      </c>
      <c r="B4759" s="9">
        <v>5.06584691E8</v>
      </c>
      <c r="C4759" s="9" t="s">
        <v>8798</v>
      </c>
      <c r="D4759" s="10">
        <v>45312.7453125</v>
      </c>
      <c r="E4759" s="9" t="s">
        <v>7699</v>
      </c>
      <c r="F4759" s="9" t="s">
        <v>7719</v>
      </c>
      <c r="G4759" s="9" t="s">
        <v>17</v>
      </c>
      <c r="H4759" s="9" t="s">
        <v>7720</v>
      </c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</row>
    <row r="4760">
      <c r="A4760" s="11" t="s">
        <v>8799</v>
      </c>
      <c r="B4760" s="9">
        <v>5.42243133E8</v>
      </c>
      <c r="C4760" s="9" t="s">
        <v>8800</v>
      </c>
      <c r="D4760" s="10">
        <v>45312.75865740741</v>
      </c>
      <c r="E4760" s="9" t="s">
        <v>7703</v>
      </c>
      <c r="F4760" s="9" t="s">
        <v>7738</v>
      </c>
      <c r="G4760" s="9" t="s">
        <v>8275</v>
      </c>
      <c r="H4760" s="9" t="s">
        <v>7749</v>
      </c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</row>
    <row r="4761">
      <c r="A4761" s="11" t="s">
        <v>8801</v>
      </c>
      <c r="B4761" s="9">
        <v>5.28255723E8</v>
      </c>
      <c r="C4761" s="9" t="s">
        <v>8802</v>
      </c>
      <c r="D4761" s="10">
        <v>45312.76153935185</v>
      </c>
      <c r="E4761" s="9" t="s">
        <v>7708</v>
      </c>
      <c r="F4761" s="9" t="s">
        <v>8346</v>
      </c>
      <c r="G4761" s="9" t="s">
        <v>8524</v>
      </c>
      <c r="H4761" s="9" t="s">
        <v>8348</v>
      </c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</row>
    <row r="4762">
      <c r="A4762" s="9" t="s">
        <v>8803</v>
      </c>
      <c r="B4762" s="9">
        <v>5.05878931E8</v>
      </c>
      <c r="C4762" s="9" t="s">
        <v>8804</v>
      </c>
      <c r="D4762" s="10">
        <v>45312.77814814815</v>
      </c>
      <c r="E4762" s="9" t="s">
        <v>7703</v>
      </c>
      <c r="F4762" s="9" t="s">
        <v>7738</v>
      </c>
      <c r="G4762" s="9" t="s">
        <v>17</v>
      </c>
      <c r="H4762" s="9" t="s">
        <v>8319</v>
      </c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</row>
    <row r="4763">
      <c r="A4763" s="9" t="s">
        <v>2180</v>
      </c>
      <c r="B4763" s="9">
        <v>5.24033736E8</v>
      </c>
      <c r="C4763" s="9" t="s">
        <v>8805</v>
      </c>
      <c r="D4763" s="10">
        <v>45312.78502314815</v>
      </c>
      <c r="E4763" s="9" t="s">
        <v>7708</v>
      </c>
      <c r="F4763" s="9" t="s">
        <v>7725</v>
      </c>
      <c r="G4763" s="9" t="s">
        <v>17</v>
      </c>
      <c r="H4763" s="9" t="s">
        <v>7800</v>
      </c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</row>
    <row r="4764">
      <c r="A4764" s="9" t="s">
        <v>8806</v>
      </c>
      <c r="B4764" s="9">
        <v>5.05242375E8</v>
      </c>
      <c r="C4764" s="9" t="s">
        <v>8807</v>
      </c>
      <c r="D4764" s="10">
        <v>45312.798483796294</v>
      </c>
      <c r="E4764" s="9" t="s">
        <v>7708</v>
      </c>
      <c r="F4764" s="9" t="s">
        <v>7725</v>
      </c>
      <c r="G4764" s="9" t="s">
        <v>8516</v>
      </c>
      <c r="H4764" s="9" t="s">
        <v>8517</v>
      </c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</row>
    <row r="4765">
      <c r="A4765" s="11" t="s">
        <v>8808</v>
      </c>
      <c r="B4765" s="9">
        <v>5.02420716E8</v>
      </c>
      <c r="C4765" s="9" t="s">
        <v>8809</v>
      </c>
      <c r="D4765" s="10">
        <v>45312.80152777778</v>
      </c>
      <c r="E4765" s="9" t="s">
        <v>7703</v>
      </c>
      <c r="F4765" s="9" t="s">
        <v>7738</v>
      </c>
      <c r="G4765" s="9" t="s">
        <v>17</v>
      </c>
      <c r="H4765" s="9" t="s">
        <v>8319</v>
      </c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</row>
    <row r="4766">
      <c r="A4766" s="11" t="s">
        <v>4166</v>
      </c>
      <c r="B4766" s="9">
        <v>5.332358E8</v>
      </c>
      <c r="C4766" s="9" t="s">
        <v>4167</v>
      </c>
      <c r="D4766" s="10">
        <v>45312.88228009259</v>
      </c>
      <c r="E4766" s="9" t="s">
        <v>7694</v>
      </c>
      <c r="F4766" s="9" t="s">
        <v>7732</v>
      </c>
      <c r="G4766" s="9" t="s">
        <v>17</v>
      </c>
      <c r="H4766" s="9" t="s">
        <v>7820</v>
      </c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</row>
    <row r="4767">
      <c r="A4767" s="11" t="s">
        <v>8810</v>
      </c>
      <c r="B4767" s="9">
        <v>5.35323886E8</v>
      </c>
      <c r="C4767" s="9" t="s">
        <v>8811</v>
      </c>
      <c r="D4767" s="10">
        <v>45312.88350694445</v>
      </c>
      <c r="E4767" s="9" t="s">
        <v>7703</v>
      </c>
      <c r="F4767" s="9" t="s">
        <v>7738</v>
      </c>
      <c r="G4767" s="9" t="s">
        <v>17</v>
      </c>
      <c r="H4767" s="9" t="s">
        <v>8319</v>
      </c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</row>
    <row r="4768">
      <c r="A4768" s="9" t="s">
        <v>8812</v>
      </c>
      <c r="B4768" s="9">
        <v>5.22890983E8</v>
      </c>
      <c r="C4768" s="9" t="s">
        <v>8813</v>
      </c>
      <c r="D4768" s="10">
        <v>45312.91337962963</v>
      </c>
      <c r="E4768" s="9" t="s">
        <v>7699</v>
      </c>
      <c r="F4768" s="9" t="s">
        <v>7719</v>
      </c>
      <c r="G4768" s="9" t="s">
        <v>8110</v>
      </c>
      <c r="H4768" s="9" t="s">
        <v>7720</v>
      </c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</row>
    <row r="4769">
      <c r="A4769" s="9" t="s">
        <v>8814</v>
      </c>
      <c r="B4769" s="9">
        <v>5.85914263E8</v>
      </c>
      <c r="C4769" s="9" t="s">
        <v>8815</v>
      </c>
      <c r="D4769" s="10">
        <v>45312.9152662037</v>
      </c>
      <c r="E4769" s="9" t="s">
        <v>7699</v>
      </c>
      <c r="F4769" s="9" t="s">
        <v>7719</v>
      </c>
      <c r="G4769" s="9" t="s">
        <v>8110</v>
      </c>
      <c r="H4769" s="9" t="s">
        <v>7720</v>
      </c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</row>
    <row r="4770">
      <c r="A4770" s="9" t="s">
        <v>8816</v>
      </c>
      <c r="B4770" s="9">
        <v>5.59636266E8</v>
      </c>
      <c r="C4770" s="9" t="s">
        <v>8817</v>
      </c>
      <c r="D4770" s="10">
        <v>45312.943020833336</v>
      </c>
      <c r="E4770" s="9" t="s">
        <v>7699</v>
      </c>
      <c r="F4770" s="9" t="s">
        <v>7719</v>
      </c>
      <c r="G4770" s="9" t="s">
        <v>8110</v>
      </c>
      <c r="H4770" s="9" t="s">
        <v>8818</v>
      </c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</row>
    <row r="4771">
      <c r="A4771" s="9" t="s">
        <v>8819</v>
      </c>
      <c r="B4771" s="9">
        <v>5.46340561E8</v>
      </c>
      <c r="C4771" s="9" t="s">
        <v>8820</v>
      </c>
      <c r="D4771" s="10">
        <v>45312.94993055556</v>
      </c>
      <c r="E4771" s="9" t="s">
        <v>7703</v>
      </c>
      <c r="F4771" s="9" t="s">
        <v>7738</v>
      </c>
      <c r="G4771" s="9" t="s">
        <v>17</v>
      </c>
      <c r="H4771" s="9" t="s">
        <v>7749</v>
      </c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</row>
    <row r="4772">
      <c r="A4772" s="9" t="s">
        <v>8821</v>
      </c>
      <c r="B4772" s="9">
        <v>5.27898303E8</v>
      </c>
      <c r="C4772" s="9" t="s">
        <v>8822</v>
      </c>
      <c r="D4772" s="10">
        <v>45312.956296296295</v>
      </c>
      <c r="E4772" s="9" t="s">
        <v>7694</v>
      </c>
      <c r="F4772" s="9" t="s">
        <v>7732</v>
      </c>
      <c r="G4772" s="9" t="s">
        <v>17</v>
      </c>
      <c r="H4772" s="9" t="s">
        <v>7733</v>
      </c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</row>
    <row r="4773">
      <c r="A4773" s="9" t="s">
        <v>8823</v>
      </c>
      <c r="B4773" s="9">
        <v>5.26643721E8</v>
      </c>
      <c r="C4773" s="9" t="s">
        <v>8824</v>
      </c>
      <c r="D4773" s="10">
        <v>45312.96341435185</v>
      </c>
      <c r="E4773" s="9" t="s">
        <v>7699</v>
      </c>
      <c r="F4773" s="9" t="s">
        <v>7719</v>
      </c>
      <c r="G4773" s="9" t="s">
        <v>8275</v>
      </c>
      <c r="H4773" s="9" t="s">
        <v>7729</v>
      </c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</row>
    <row r="4774">
      <c r="A4774" s="9" t="s">
        <v>8825</v>
      </c>
      <c r="B4774" s="9">
        <v>5.32891197E8</v>
      </c>
      <c r="C4774" s="9" t="s">
        <v>8826</v>
      </c>
      <c r="D4774" s="10">
        <v>45312.966574074075</v>
      </c>
      <c r="E4774" s="9" t="s">
        <v>7703</v>
      </c>
      <c r="F4774" s="9" t="s">
        <v>7738</v>
      </c>
      <c r="G4774" s="9" t="s">
        <v>17</v>
      </c>
      <c r="H4774" s="9" t="s">
        <v>7740</v>
      </c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</row>
    <row r="4775">
      <c r="A4775" s="9" t="s">
        <v>8827</v>
      </c>
      <c r="B4775" s="9">
        <v>5.44922299E8</v>
      </c>
      <c r="C4775" s="9" t="s">
        <v>8828</v>
      </c>
      <c r="D4775" s="10">
        <v>45313.00199074074</v>
      </c>
      <c r="E4775" s="9" t="s">
        <v>7694</v>
      </c>
      <c r="F4775" s="9" t="s">
        <v>7732</v>
      </c>
      <c r="G4775" s="9" t="s">
        <v>17</v>
      </c>
      <c r="H4775" s="9" t="s">
        <v>7733</v>
      </c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</row>
    <row r="4776">
      <c r="A4776" s="11" t="s">
        <v>6931</v>
      </c>
      <c r="B4776" s="9">
        <v>5.46886168E8</v>
      </c>
      <c r="C4776" s="9" t="s">
        <v>6932</v>
      </c>
      <c r="D4776" s="10">
        <v>45313.303981481484</v>
      </c>
      <c r="E4776" s="9" t="s">
        <v>7703</v>
      </c>
      <c r="F4776" s="9" t="s">
        <v>7738</v>
      </c>
      <c r="G4776" s="9" t="s">
        <v>17</v>
      </c>
      <c r="H4776" s="9" t="s">
        <v>7749</v>
      </c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</row>
    <row r="4777">
      <c r="A4777" s="11" t="s">
        <v>8829</v>
      </c>
      <c r="B4777" s="9">
        <v>5.03890698E8</v>
      </c>
      <c r="C4777" s="9" t="s">
        <v>8830</v>
      </c>
      <c r="D4777" s="10">
        <v>45313.337476851855</v>
      </c>
      <c r="E4777" s="9" t="s">
        <v>7703</v>
      </c>
      <c r="F4777" s="9" t="s">
        <v>7738</v>
      </c>
      <c r="G4777" s="9" t="s">
        <v>17</v>
      </c>
      <c r="H4777" s="9" t="s">
        <v>7749</v>
      </c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</row>
    <row r="4778">
      <c r="A4778" s="9" t="s">
        <v>8831</v>
      </c>
      <c r="B4778" s="9">
        <v>5.03415777E8</v>
      </c>
      <c r="C4778" s="9" t="s">
        <v>8832</v>
      </c>
      <c r="D4778" s="10">
        <v>45313.40261574074</v>
      </c>
      <c r="E4778" s="9" t="s">
        <v>7694</v>
      </c>
      <c r="F4778" s="9" t="s">
        <v>7732</v>
      </c>
      <c r="G4778" s="9" t="s">
        <v>17</v>
      </c>
      <c r="H4778" s="9" t="s">
        <v>7733</v>
      </c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</row>
    <row r="4779">
      <c r="A4779" s="9" t="s">
        <v>8833</v>
      </c>
      <c r="B4779" s="9">
        <v>5.49372099E8</v>
      </c>
      <c r="C4779" s="9" t="s">
        <v>8834</v>
      </c>
      <c r="D4779" s="10">
        <v>45313.409050925926</v>
      </c>
      <c r="E4779" s="9" t="s">
        <v>7708</v>
      </c>
      <c r="F4779" s="9" t="s">
        <v>8346</v>
      </c>
      <c r="G4779" s="9" t="s">
        <v>8347</v>
      </c>
      <c r="H4779" s="9" t="s">
        <v>8348</v>
      </c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</row>
    <row r="4780">
      <c r="A4780" s="9" t="s">
        <v>8835</v>
      </c>
      <c r="B4780" s="9">
        <v>5.06848907E8</v>
      </c>
      <c r="C4780" s="9" t="s">
        <v>8836</v>
      </c>
      <c r="D4780" s="10">
        <v>45313.431967592594</v>
      </c>
      <c r="E4780" s="9" t="s">
        <v>7708</v>
      </c>
      <c r="F4780" s="9" t="s">
        <v>7725</v>
      </c>
      <c r="G4780" s="9" t="s">
        <v>17</v>
      </c>
      <c r="H4780" s="9" t="s">
        <v>7800</v>
      </c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</row>
    <row r="4781">
      <c r="A4781" s="9" t="s">
        <v>8837</v>
      </c>
      <c r="B4781" s="9">
        <v>5.08804717E8</v>
      </c>
      <c r="C4781" s="9" t="s">
        <v>8838</v>
      </c>
      <c r="D4781" s="10">
        <v>45313.436689814815</v>
      </c>
      <c r="E4781" s="9" t="s">
        <v>7699</v>
      </c>
      <c r="F4781" s="9" t="s">
        <v>7719</v>
      </c>
      <c r="G4781" s="9" t="s">
        <v>17</v>
      </c>
      <c r="H4781" s="9" t="s">
        <v>8466</v>
      </c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</row>
    <row r="4782">
      <c r="A4782" s="11" t="s">
        <v>8839</v>
      </c>
      <c r="B4782" s="9">
        <v>5.36896065E8</v>
      </c>
      <c r="C4782" s="9" t="s">
        <v>8840</v>
      </c>
      <c r="D4782" s="10">
        <v>45313.44372685185</v>
      </c>
      <c r="E4782" s="9" t="s">
        <v>7703</v>
      </c>
      <c r="F4782" s="9" t="s">
        <v>7738</v>
      </c>
      <c r="G4782" s="9" t="s">
        <v>17</v>
      </c>
      <c r="H4782" s="9" t="s">
        <v>7740</v>
      </c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</row>
    <row r="4783">
      <c r="A4783" s="11" t="s">
        <v>8841</v>
      </c>
      <c r="B4783" s="9">
        <v>5.44253811E8</v>
      </c>
      <c r="C4783" s="9" t="s">
        <v>8842</v>
      </c>
      <c r="D4783" s="10">
        <v>45313.45142361111</v>
      </c>
      <c r="E4783" s="9" t="s">
        <v>7699</v>
      </c>
      <c r="F4783" s="9" t="s">
        <v>7719</v>
      </c>
      <c r="G4783" s="9" t="s">
        <v>17</v>
      </c>
      <c r="H4783" s="9" t="s">
        <v>7720</v>
      </c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</row>
    <row r="4784">
      <c r="A4784" s="9" t="s">
        <v>8843</v>
      </c>
      <c r="B4784" s="9">
        <v>5.2296291E8</v>
      </c>
      <c r="C4784" s="9" t="s">
        <v>8844</v>
      </c>
      <c r="D4784" s="10">
        <v>45313.47539351852</v>
      </c>
      <c r="E4784" s="9" t="s">
        <v>7699</v>
      </c>
      <c r="F4784" s="9" t="s">
        <v>7719</v>
      </c>
      <c r="G4784" s="9" t="s">
        <v>17</v>
      </c>
      <c r="H4784" s="9" t="s">
        <v>7720</v>
      </c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</row>
    <row r="4785">
      <c r="A4785" s="9" t="s">
        <v>8845</v>
      </c>
      <c r="B4785" s="9">
        <v>5.37414075E8</v>
      </c>
      <c r="C4785" s="9" t="s">
        <v>8846</v>
      </c>
      <c r="D4785" s="10">
        <v>45313.512777777774</v>
      </c>
      <c r="E4785" s="9" t="s">
        <v>7694</v>
      </c>
      <c r="F4785" s="9" t="s">
        <v>7732</v>
      </c>
      <c r="G4785" s="9" t="s">
        <v>5005</v>
      </c>
      <c r="H4785" s="9" t="s">
        <v>8751</v>
      </c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</row>
    <row r="4786">
      <c r="A4786" s="11" t="s">
        <v>8847</v>
      </c>
      <c r="B4786" s="9">
        <v>5.24445994E8</v>
      </c>
      <c r="C4786" s="9" t="s">
        <v>8848</v>
      </c>
      <c r="D4786" s="10">
        <v>45313.51719907407</v>
      </c>
      <c r="E4786" s="9" t="s">
        <v>7699</v>
      </c>
      <c r="F4786" s="9" t="s">
        <v>7719</v>
      </c>
      <c r="G4786" s="9" t="s">
        <v>17</v>
      </c>
      <c r="H4786" s="9" t="s">
        <v>7729</v>
      </c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</row>
    <row r="4787">
      <c r="A4787" s="9" t="s">
        <v>8849</v>
      </c>
      <c r="B4787" s="9">
        <v>5.26630097E8</v>
      </c>
      <c r="C4787" s="9" t="s">
        <v>8850</v>
      </c>
      <c r="D4787" s="10">
        <v>45313.51828703703</v>
      </c>
      <c r="E4787" s="9" t="s">
        <v>7703</v>
      </c>
      <c r="F4787" s="9" t="s">
        <v>7738</v>
      </c>
      <c r="G4787" s="9" t="s">
        <v>17</v>
      </c>
      <c r="H4787" s="9" t="s">
        <v>7740</v>
      </c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</row>
    <row r="4788">
      <c r="A4788" s="9" t="s">
        <v>8851</v>
      </c>
      <c r="B4788" s="9">
        <v>5.48108314E8</v>
      </c>
      <c r="C4788" s="9" t="s">
        <v>8852</v>
      </c>
      <c r="D4788" s="10">
        <v>45313.54417824074</v>
      </c>
      <c r="E4788" s="9" t="s">
        <v>7708</v>
      </c>
      <c r="F4788" s="9" t="s">
        <v>8346</v>
      </c>
      <c r="G4788" s="9" t="s">
        <v>8347</v>
      </c>
      <c r="H4788" s="9" t="s">
        <v>8348</v>
      </c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</row>
    <row r="4789">
      <c r="A4789" s="9" t="s">
        <v>8853</v>
      </c>
      <c r="B4789" s="9">
        <v>5.26083985E8</v>
      </c>
      <c r="C4789" s="9" t="s">
        <v>8854</v>
      </c>
      <c r="D4789" s="10">
        <v>45313.544375</v>
      </c>
      <c r="E4789" s="9" t="s">
        <v>7703</v>
      </c>
      <c r="F4789" s="9" t="s">
        <v>7738</v>
      </c>
      <c r="G4789" s="9" t="s">
        <v>17</v>
      </c>
      <c r="H4789" s="9" t="s">
        <v>8319</v>
      </c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</row>
    <row r="4790">
      <c r="A4790" s="9" t="s">
        <v>8855</v>
      </c>
      <c r="B4790" s="9">
        <v>5.46290095E8</v>
      </c>
      <c r="C4790" s="9" t="s">
        <v>8856</v>
      </c>
      <c r="D4790" s="10">
        <v>45313.54938657407</v>
      </c>
      <c r="E4790" s="9" t="s">
        <v>7694</v>
      </c>
      <c r="F4790" s="9" t="s">
        <v>7732</v>
      </c>
      <c r="G4790" s="9" t="s">
        <v>17</v>
      </c>
      <c r="H4790" s="9" t="s">
        <v>7733</v>
      </c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</row>
    <row r="4791">
      <c r="A4791" s="9" t="s">
        <v>8857</v>
      </c>
      <c r="B4791" s="9">
        <v>5.09391049E8</v>
      </c>
      <c r="C4791" s="9" t="s">
        <v>8858</v>
      </c>
      <c r="D4791" s="10">
        <v>45313.61284722222</v>
      </c>
      <c r="E4791" s="9" t="s">
        <v>7694</v>
      </c>
      <c r="F4791" s="9" t="s">
        <v>7732</v>
      </c>
      <c r="G4791" s="9" t="s">
        <v>17</v>
      </c>
      <c r="H4791" s="9" t="s">
        <v>8859</v>
      </c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</row>
    <row r="4792">
      <c r="A4792" s="9" t="s">
        <v>8860</v>
      </c>
      <c r="B4792" s="9">
        <v>5.43925207E8</v>
      </c>
      <c r="C4792" s="9" t="s">
        <v>8861</v>
      </c>
      <c r="D4792" s="10">
        <v>45313.6340162037</v>
      </c>
      <c r="E4792" s="9" t="s">
        <v>7708</v>
      </c>
      <c r="F4792" s="9" t="s">
        <v>7725</v>
      </c>
      <c r="G4792" s="9" t="s">
        <v>17</v>
      </c>
      <c r="H4792" s="9" t="s">
        <v>7800</v>
      </c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</row>
    <row r="4793">
      <c r="A4793" s="9" t="s">
        <v>8862</v>
      </c>
      <c r="B4793" s="9">
        <v>5.07649649E8</v>
      </c>
      <c r="C4793" s="9" t="s">
        <v>8863</v>
      </c>
      <c r="D4793" s="10">
        <v>45313.64068287037</v>
      </c>
      <c r="E4793" s="9" t="s">
        <v>7708</v>
      </c>
      <c r="F4793" s="9" t="s">
        <v>7725</v>
      </c>
      <c r="G4793" s="9" t="s">
        <v>8131</v>
      </c>
      <c r="H4793" s="9" t="s">
        <v>7800</v>
      </c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</row>
    <row r="4794">
      <c r="A4794" s="9" t="s">
        <v>8864</v>
      </c>
      <c r="B4794" s="9">
        <v>5.48990504E8</v>
      </c>
      <c r="C4794" s="9" t="s">
        <v>8865</v>
      </c>
      <c r="D4794" s="10">
        <v>45313.648564814815</v>
      </c>
      <c r="E4794" s="9" t="s">
        <v>7708</v>
      </c>
      <c r="F4794" s="9" t="s">
        <v>7725</v>
      </c>
      <c r="G4794" s="9" t="s">
        <v>17</v>
      </c>
      <c r="H4794" s="9" t="s">
        <v>7800</v>
      </c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</row>
    <row r="4795">
      <c r="A4795" s="11" t="s">
        <v>8866</v>
      </c>
      <c r="B4795" s="9">
        <v>5.27784799E8</v>
      </c>
      <c r="C4795" s="9" t="s">
        <v>8867</v>
      </c>
      <c r="D4795" s="10">
        <v>45313.69596064815</v>
      </c>
      <c r="E4795" s="9" t="s">
        <v>7703</v>
      </c>
      <c r="F4795" s="9" t="s">
        <v>7738</v>
      </c>
      <c r="G4795" s="9" t="s">
        <v>17</v>
      </c>
      <c r="H4795" s="9" t="s">
        <v>8868</v>
      </c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</row>
    <row r="4796">
      <c r="A4796" s="9" t="s">
        <v>8869</v>
      </c>
      <c r="B4796" s="9">
        <v>5.42388561E8</v>
      </c>
      <c r="C4796" s="9" t="s">
        <v>2984</v>
      </c>
      <c r="D4796" s="10">
        <v>45313.72131944444</v>
      </c>
      <c r="E4796" s="9" t="s">
        <v>7694</v>
      </c>
      <c r="F4796" s="9" t="s">
        <v>7732</v>
      </c>
      <c r="G4796" s="9" t="s">
        <v>17</v>
      </c>
      <c r="H4796" s="9" t="s">
        <v>7820</v>
      </c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</row>
    <row r="4797">
      <c r="A4797" s="9" t="s">
        <v>2135</v>
      </c>
      <c r="B4797" s="9">
        <v>5.33353688E8</v>
      </c>
      <c r="C4797" s="9" t="s">
        <v>2136</v>
      </c>
      <c r="D4797" s="10">
        <v>45313.726585648146</v>
      </c>
      <c r="E4797" s="9" t="s">
        <v>7708</v>
      </c>
      <c r="F4797" s="9" t="s">
        <v>7725</v>
      </c>
      <c r="G4797" s="9" t="s">
        <v>17</v>
      </c>
      <c r="H4797" s="9" t="s">
        <v>7800</v>
      </c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</row>
    <row r="4798">
      <c r="A4798" s="9" t="s">
        <v>8870</v>
      </c>
      <c r="B4798" s="9">
        <v>5.28410606E8</v>
      </c>
      <c r="C4798" s="9" t="s">
        <v>8871</v>
      </c>
      <c r="D4798" s="10">
        <v>45313.735983796294</v>
      </c>
      <c r="E4798" s="9" t="s">
        <v>7708</v>
      </c>
      <c r="F4798" s="9" t="s">
        <v>7725</v>
      </c>
      <c r="G4798" s="9" t="s">
        <v>17</v>
      </c>
      <c r="H4798" s="9" t="s">
        <v>7800</v>
      </c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</row>
    <row r="4799">
      <c r="A4799" s="11" t="s">
        <v>8872</v>
      </c>
      <c r="B4799" s="9">
        <v>5.2548945E8</v>
      </c>
      <c r="C4799" s="9" t="s">
        <v>8873</v>
      </c>
      <c r="D4799" s="10">
        <v>45313.75848379629</v>
      </c>
      <c r="E4799" s="9" t="s">
        <v>7694</v>
      </c>
      <c r="F4799" s="9" t="s">
        <v>7732</v>
      </c>
      <c r="G4799" s="9" t="s">
        <v>5005</v>
      </c>
      <c r="H4799" s="9" t="s">
        <v>8751</v>
      </c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</row>
    <row r="4800">
      <c r="A4800" s="9" t="s">
        <v>8874</v>
      </c>
      <c r="B4800" s="9">
        <v>5.4615326E8</v>
      </c>
      <c r="C4800" s="9" t="s">
        <v>8875</v>
      </c>
      <c r="D4800" s="10">
        <v>45313.77024305556</v>
      </c>
      <c r="E4800" s="9" t="s">
        <v>7694</v>
      </c>
      <c r="F4800" s="9" t="s">
        <v>7732</v>
      </c>
      <c r="G4800" s="9" t="s">
        <v>17</v>
      </c>
      <c r="H4800" s="9" t="s">
        <v>7733</v>
      </c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</row>
    <row r="4801">
      <c r="A4801" s="9" t="s">
        <v>8876</v>
      </c>
      <c r="B4801" s="9">
        <v>5.28748264E8</v>
      </c>
      <c r="C4801" s="9" t="s">
        <v>8877</v>
      </c>
      <c r="D4801" s="10">
        <v>45313.81909722222</v>
      </c>
      <c r="E4801" s="9" t="s">
        <v>7699</v>
      </c>
      <c r="F4801" s="9" t="s">
        <v>7719</v>
      </c>
      <c r="G4801" s="9" t="s">
        <v>17</v>
      </c>
      <c r="H4801" s="9" t="s">
        <v>7720</v>
      </c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</row>
    <row r="4802">
      <c r="A4802" s="9" t="s">
        <v>8878</v>
      </c>
      <c r="B4802" s="9">
        <v>5.48158079E8</v>
      </c>
      <c r="C4802" s="9" t="s">
        <v>8879</v>
      </c>
      <c r="D4802" s="10">
        <v>45313.8346875</v>
      </c>
      <c r="E4802" s="9" t="s">
        <v>7703</v>
      </c>
      <c r="F4802" s="9" t="s">
        <v>7738</v>
      </c>
      <c r="G4802" s="9" t="s">
        <v>8275</v>
      </c>
      <c r="H4802" s="9" t="s">
        <v>8868</v>
      </c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</row>
    <row r="4803">
      <c r="A4803" s="9" t="s">
        <v>8880</v>
      </c>
      <c r="B4803" s="9">
        <v>5.02188811E8</v>
      </c>
      <c r="C4803" s="9" t="s">
        <v>8881</v>
      </c>
      <c r="D4803" s="10">
        <v>45313.852430555555</v>
      </c>
      <c r="E4803" s="9" t="s">
        <v>7708</v>
      </c>
      <c r="F4803" s="9" t="s">
        <v>8346</v>
      </c>
      <c r="G4803" s="9" t="s">
        <v>8524</v>
      </c>
      <c r="H4803" s="9" t="s">
        <v>8348</v>
      </c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</row>
    <row r="4804">
      <c r="A4804" s="9" t="s">
        <v>8882</v>
      </c>
      <c r="B4804" s="9">
        <v>5.05284155E8</v>
      </c>
      <c r="C4804" s="9" t="s">
        <v>8883</v>
      </c>
      <c r="D4804" s="10">
        <v>45313.857986111114</v>
      </c>
      <c r="E4804" s="9" t="s">
        <v>7694</v>
      </c>
      <c r="F4804" s="9" t="s">
        <v>7732</v>
      </c>
      <c r="G4804" s="9" t="s">
        <v>17</v>
      </c>
      <c r="H4804" s="9" t="s">
        <v>7733</v>
      </c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</row>
    <row r="4805">
      <c r="A4805" s="9" t="s">
        <v>8884</v>
      </c>
      <c r="B4805" s="9">
        <v>5.06763183E8</v>
      </c>
      <c r="C4805" s="9" t="s">
        <v>8885</v>
      </c>
      <c r="D4805" s="10">
        <v>45313.872349537036</v>
      </c>
      <c r="E4805" s="9" t="s">
        <v>7708</v>
      </c>
      <c r="F4805" s="9" t="s">
        <v>7725</v>
      </c>
      <c r="G4805" s="9" t="s">
        <v>8516</v>
      </c>
      <c r="H4805" s="9" t="s">
        <v>8517</v>
      </c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</row>
    <row r="4806">
      <c r="A4806" s="11" t="s">
        <v>8886</v>
      </c>
      <c r="B4806" s="9">
        <v>5.09876545E8</v>
      </c>
      <c r="C4806" s="9" t="s">
        <v>8887</v>
      </c>
      <c r="D4806" s="10">
        <v>45313.91415509259</v>
      </c>
      <c r="E4806" s="9" t="s">
        <v>7699</v>
      </c>
      <c r="F4806" s="9" t="s">
        <v>7719</v>
      </c>
      <c r="G4806" s="9" t="s">
        <v>2491</v>
      </c>
      <c r="H4806" s="9" t="s">
        <v>7720</v>
      </c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</row>
    <row r="4807">
      <c r="A4807" s="9" t="s">
        <v>8888</v>
      </c>
      <c r="B4807" s="9">
        <v>5.2658362E8</v>
      </c>
      <c r="C4807" s="9" t="s">
        <v>8889</v>
      </c>
      <c r="D4807" s="10">
        <v>45313.91918981481</v>
      </c>
      <c r="E4807" s="9" t="s">
        <v>7699</v>
      </c>
      <c r="F4807" s="9" t="s">
        <v>7719</v>
      </c>
      <c r="G4807" s="9" t="s">
        <v>2491</v>
      </c>
      <c r="H4807" s="9" t="s">
        <v>7720</v>
      </c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</row>
    <row r="4808">
      <c r="A4808" s="11" t="s">
        <v>8890</v>
      </c>
      <c r="B4808" s="9">
        <v>5.0756253E8</v>
      </c>
      <c r="C4808" s="9" t="s">
        <v>8891</v>
      </c>
      <c r="D4808" s="10">
        <v>45313.925104166665</v>
      </c>
      <c r="E4808" s="9" t="s">
        <v>7699</v>
      </c>
      <c r="F4808" s="9" t="s">
        <v>7719</v>
      </c>
      <c r="G4808" s="9" t="s">
        <v>2491</v>
      </c>
      <c r="H4808" s="9" t="s">
        <v>8403</v>
      </c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</row>
    <row r="4809">
      <c r="A4809" s="11" t="s">
        <v>8892</v>
      </c>
      <c r="B4809" s="9">
        <v>5.46066424E8</v>
      </c>
      <c r="C4809" s="9" t="s">
        <v>8893</v>
      </c>
      <c r="D4809" s="10">
        <v>45313.93571759259</v>
      </c>
      <c r="E4809" s="9" t="s">
        <v>7708</v>
      </c>
      <c r="F4809" s="9" t="s">
        <v>7725</v>
      </c>
      <c r="G4809" s="9" t="s">
        <v>17</v>
      </c>
      <c r="H4809" s="9" t="s">
        <v>7800</v>
      </c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</row>
    <row r="4810">
      <c r="A4810" s="11" t="s">
        <v>8894</v>
      </c>
      <c r="B4810" s="9">
        <v>5.07118114E8</v>
      </c>
      <c r="C4810" s="9" t="s">
        <v>8895</v>
      </c>
      <c r="D4810" s="10">
        <v>45313.96734953704</v>
      </c>
      <c r="E4810" s="9" t="s">
        <v>7708</v>
      </c>
      <c r="F4810" s="9" t="s">
        <v>8346</v>
      </c>
      <c r="G4810" s="9" t="s">
        <v>8347</v>
      </c>
      <c r="H4810" s="9" t="s">
        <v>8348</v>
      </c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</row>
    <row r="4811">
      <c r="A4811" s="9" t="s">
        <v>8896</v>
      </c>
      <c r="B4811" s="9">
        <v>5.38280003E8</v>
      </c>
      <c r="C4811" s="9" t="s">
        <v>8897</v>
      </c>
      <c r="D4811" s="10">
        <v>45313.97131944444</v>
      </c>
      <c r="E4811" s="9" t="s">
        <v>7699</v>
      </c>
      <c r="F4811" s="9" t="s">
        <v>7719</v>
      </c>
      <c r="G4811" s="9" t="s">
        <v>2491</v>
      </c>
      <c r="H4811" s="9" t="s">
        <v>7720</v>
      </c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</row>
    <row r="4812">
      <c r="A4812" s="9" t="s">
        <v>8898</v>
      </c>
      <c r="B4812" s="9">
        <v>5.09974446E8</v>
      </c>
      <c r="C4812" s="9" t="s">
        <v>8899</v>
      </c>
      <c r="D4812" s="10">
        <v>45313.975277777776</v>
      </c>
      <c r="E4812" s="9" t="s">
        <v>7703</v>
      </c>
      <c r="F4812" s="9" t="s">
        <v>7738</v>
      </c>
      <c r="G4812" s="9" t="s">
        <v>8275</v>
      </c>
      <c r="H4812" s="9" t="s">
        <v>8153</v>
      </c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</row>
    <row r="4813">
      <c r="A4813" s="9" t="s">
        <v>8900</v>
      </c>
      <c r="B4813" s="9">
        <v>5.49581E8</v>
      </c>
      <c r="C4813" s="9" t="s">
        <v>8901</v>
      </c>
      <c r="D4813" s="10">
        <v>45313.97545138889</v>
      </c>
      <c r="E4813" s="9" t="s">
        <v>7708</v>
      </c>
      <c r="F4813" s="9" t="s">
        <v>7725</v>
      </c>
      <c r="G4813" s="9" t="s">
        <v>8131</v>
      </c>
      <c r="H4813" s="9" t="s">
        <v>7800</v>
      </c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</row>
    <row r="4814">
      <c r="A4814" s="9" t="s">
        <v>8902</v>
      </c>
      <c r="B4814" s="9">
        <v>5.2818107E8</v>
      </c>
      <c r="C4814" s="9" t="s">
        <v>8903</v>
      </c>
      <c r="D4814" s="10">
        <v>45313.99930555555</v>
      </c>
      <c r="E4814" s="9" t="s">
        <v>7699</v>
      </c>
      <c r="F4814" s="9" t="s">
        <v>7719</v>
      </c>
      <c r="G4814" s="9" t="s">
        <v>1904</v>
      </c>
      <c r="H4814" s="9" t="s">
        <v>8818</v>
      </c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</row>
    <row r="4815">
      <c r="A4815" s="9" t="s">
        <v>3655</v>
      </c>
      <c r="B4815" s="9">
        <v>5.22229396E8</v>
      </c>
      <c r="C4815" s="9" t="s">
        <v>3656</v>
      </c>
      <c r="D4815" s="10">
        <v>45314.02599537037</v>
      </c>
      <c r="E4815" s="9" t="s">
        <v>7708</v>
      </c>
      <c r="F4815" s="9" t="s">
        <v>7725</v>
      </c>
      <c r="G4815" s="9" t="s">
        <v>17</v>
      </c>
      <c r="H4815" s="9" t="s">
        <v>7800</v>
      </c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</row>
    <row r="4816">
      <c r="A4816" s="9" t="s">
        <v>8816</v>
      </c>
      <c r="B4816" s="9">
        <v>5.59636266E8</v>
      </c>
      <c r="C4816" s="9" t="s">
        <v>8817</v>
      </c>
      <c r="D4816" s="10">
        <v>45314.02991898148</v>
      </c>
      <c r="E4816" s="9" t="s">
        <v>7712</v>
      </c>
      <c r="F4816" s="9" t="s">
        <v>7725</v>
      </c>
      <c r="G4816" s="9" t="s">
        <v>17</v>
      </c>
      <c r="H4816" s="9" t="s">
        <v>7823</v>
      </c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</row>
    <row r="4817">
      <c r="A4817" s="11" t="s">
        <v>8904</v>
      </c>
      <c r="B4817" s="9">
        <v>5.3728766E8</v>
      </c>
      <c r="C4817" s="9" t="s">
        <v>8905</v>
      </c>
      <c r="D4817" s="10">
        <v>45314.05777777778</v>
      </c>
      <c r="E4817" s="9" t="s">
        <v>7708</v>
      </c>
      <c r="F4817" s="9" t="s">
        <v>7725</v>
      </c>
      <c r="G4817" s="9" t="s">
        <v>17</v>
      </c>
      <c r="H4817" s="9" t="s">
        <v>7800</v>
      </c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</row>
    <row r="4818">
      <c r="A4818" s="11" t="s">
        <v>8906</v>
      </c>
      <c r="B4818" s="9">
        <v>5.234806E8</v>
      </c>
      <c r="C4818" s="9" t="s">
        <v>8907</v>
      </c>
      <c r="D4818" s="10">
        <v>45314.05861111111</v>
      </c>
      <c r="E4818" s="9" t="s">
        <v>7708</v>
      </c>
      <c r="F4818" s="9" t="s">
        <v>7725</v>
      </c>
      <c r="G4818" s="9" t="s">
        <v>17</v>
      </c>
      <c r="H4818" s="9" t="s">
        <v>7800</v>
      </c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</row>
    <row r="4819">
      <c r="A4819" s="11" t="s">
        <v>8908</v>
      </c>
      <c r="B4819" s="9">
        <v>5.48314403E8</v>
      </c>
      <c r="C4819" s="9" t="s">
        <v>8909</v>
      </c>
      <c r="D4819" s="10">
        <v>45314.083599537036</v>
      </c>
      <c r="E4819" s="9" t="s">
        <v>7699</v>
      </c>
      <c r="F4819" s="9" t="s">
        <v>7719</v>
      </c>
      <c r="G4819" s="9" t="s">
        <v>17</v>
      </c>
      <c r="H4819" s="9" t="s">
        <v>7720</v>
      </c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</row>
    <row r="4820">
      <c r="A4820" s="9" t="s">
        <v>8910</v>
      </c>
      <c r="B4820" s="9">
        <v>5.22346853E8</v>
      </c>
      <c r="C4820" s="9" t="s">
        <v>8911</v>
      </c>
      <c r="D4820" s="10">
        <v>45314.340150462966</v>
      </c>
      <c r="E4820" s="9" t="s">
        <v>7699</v>
      </c>
      <c r="F4820" s="9" t="s">
        <v>7719</v>
      </c>
      <c r="G4820" s="9" t="s">
        <v>17</v>
      </c>
      <c r="H4820" s="9" t="s">
        <v>7720</v>
      </c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</row>
    <row r="4821">
      <c r="A4821" s="9" t="s">
        <v>8912</v>
      </c>
      <c r="B4821" s="9">
        <v>5.35231799E8</v>
      </c>
      <c r="C4821" s="9" t="s">
        <v>8913</v>
      </c>
      <c r="D4821" s="10">
        <v>45314.36023148148</v>
      </c>
      <c r="E4821" s="9" t="s">
        <v>7694</v>
      </c>
      <c r="F4821" s="9" t="s">
        <v>7732</v>
      </c>
      <c r="G4821" s="9" t="s">
        <v>17</v>
      </c>
      <c r="H4821" s="9" t="s">
        <v>7733</v>
      </c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</row>
    <row r="4822">
      <c r="A4822" s="11" t="s">
        <v>8914</v>
      </c>
      <c r="B4822" s="9">
        <v>5.48740352E8</v>
      </c>
      <c r="C4822" s="9" t="s">
        <v>8915</v>
      </c>
      <c r="D4822" s="10">
        <v>45314.36769675926</v>
      </c>
      <c r="E4822" s="9" t="s">
        <v>7699</v>
      </c>
      <c r="F4822" s="9" t="s">
        <v>7719</v>
      </c>
      <c r="G4822" s="9" t="s">
        <v>17</v>
      </c>
      <c r="H4822" s="9" t="s">
        <v>7720</v>
      </c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</row>
    <row r="4823">
      <c r="A4823" s="11" t="s">
        <v>8916</v>
      </c>
      <c r="B4823" s="9">
        <v>5.47988155E8</v>
      </c>
      <c r="C4823" s="9" t="s">
        <v>8917</v>
      </c>
      <c r="D4823" s="10">
        <v>45314.3953587963</v>
      </c>
      <c r="E4823" s="9" t="s">
        <v>7699</v>
      </c>
      <c r="F4823" s="9" t="s">
        <v>7719</v>
      </c>
      <c r="G4823" s="9" t="s">
        <v>17</v>
      </c>
      <c r="H4823" s="9" t="s">
        <v>7729</v>
      </c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</row>
    <row r="4824">
      <c r="A4824" s="9" t="s">
        <v>8918</v>
      </c>
      <c r="B4824" s="9">
        <v>5.55509609E8</v>
      </c>
      <c r="C4824" s="9" t="s">
        <v>8919</v>
      </c>
      <c r="D4824" s="10">
        <v>45314.40840277778</v>
      </c>
      <c r="E4824" s="9" t="s">
        <v>7703</v>
      </c>
      <c r="F4824" s="9" t="s">
        <v>7738</v>
      </c>
      <c r="G4824" s="9" t="s">
        <v>17</v>
      </c>
      <c r="H4824" s="9" t="s">
        <v>7749</v>
      </c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</row>
    <row r="4825">
      <c r="A4825" s="9" t="s">
        <v>8902</v>
      </c>
      <c r="B4825" s="9">
        <v>5.2818107E8</v>
      </c>
      <c r="C4825" s="9" t="s">
        <v>8903</v>
      </c>
      <c r="D4825" s="10">
        <v>45314.447905092595</v>
      </c>
      <c r="E4825" s="9" t="s">
        <v>7703</v>
      </c>
      <c r="F4825" s="9" t="s">
        <v>7738</v>
      </c>
      <c r="G4825" s="9" t="s">
        <v>17</v>
      </c>
      <c r="H4825" s="9" t="s">
        <v>7740</v>
      </c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</row>
    <row r="4826">
      <c r="A4826" s="9" t="s">
        <v>8920</v>
      </c>
      <c r="B4826" s="9">
        <v>5.44991668E8</v>
      </c>
      <c r="C4826" s="9" t="s">
        <v>8921</v>
      </c>
      <c r="D4826" s="10">
        <v>45314.46673611111</v>
      </c>
      <c r="E4826" s="9" t="s">
        <v>7694</v>
      </c>
      <c r="F4826" s="9" t="s">
        <v>8346</v>
      </c>
      <c r="G4826" s="9" t="s">
        <v>8347</v>
      </c>
      <c r="H4826" s="9" t="s">
        <v>8922</v>
      </c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</row>
    <row r="4827">
      <c r="A4827" s="11" t="s">
        <v>8923</v>
      </c>
      <c r="B4827" s="9">
        <v>5.02288503E8</v>
      </c>
      <c r="C4827" s="9" t="s">
        <v>8924</v>
      </c>
      <c r="D4827" s="10">
        <v>45314.46888888889</v>
      </c>
      <c r="E4827" s="9" t="s">
        <v>7703</v>
      </c>
      <c r="F4827" s="9" t="s">
        <v>7738</v>
      </c>
      <c r="G4827" s="9" t="s">
        <v>17</v>
      </c>
      <c r="H4827" s="9" t="s">
        <v>7740</v>
      </c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</row>
    <row r="4828">
      <c r="A4828" s="9" t="s">
        <v>8925</v>
      </c>
      <c r="B4828" s="9">
        <v>5.85865665E8</v>
      </c>
      <c r="C4828" s="9" t="s">
        <v>8926</v>
      </c>
      <c r="D4828" s="10">
        <v>45314.47877314815</v>
      </c>
      <c r="E4828" s="9" t="s">
        <v>7708</v>
      </c>
      <c r="F4828" s="9" t="s">
        <v>7725</v>
      </c>
      <c r="G4828" s="9" t="s">
        <v>17</v>
      </c>
      <c r="H4828" s="9" t="s">
        <v>7800</v>
      </c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</row>
    <row r="4829">
      <c r="A4829" s="11" t="s">
        <v>8927</v>
      </c>
      <c r="B4829" s="9">
        <v>5.86274775E8</v>
      </c>
      <c r="C4829" s="9" t="s">
        <v>8928</v>
      </c>
      <c r="D4829" s="10">
        <v>45314.48998842593</v>
      </c>
      <c r="E4829" s="9" t="s">
        <v>7703</v>
      </c>
      <c r="F4829" s="9" t="s">
        <v>7738</v>
      </c>
      <c r="G4829" s="9" t="s">
        <v>8275</v>
      </c>
      <c r="H4829" s="9" t="s">
        <v>7749</v>
      </c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</row>
    <row r="4830">
      <c r="A4830" s="11" t="s">
        <v>3545</v>
      </c>
      <c r="B4830" s="9">
        <v>5.05402003E8</v>
      </c>
      <c r="C4830" s="9" t="s">
        <v>8929</v>
      </c>
      <c r="D4830" s="10">
        <v>45314.49140046296</v>
      </c>
      <c r="E4830" s="9" t="s">
        <v>7708</v>
      </c>
      <c r="F4830" s="9" t="s">
        <v>7725</v>
      </c>
      <c r="G4830" s="9" t="s">
        <v>17</v>
      </c>
      <c r="H4830" s="9" t="s">
        <v>7800</v>
      </c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</row>
    <row r="4831">
      <c r="A4831" s="11" t="s">
        <v>8930</v>
      </c>
      <c r="B4831" s="9">
        <v>5.23877998E8</v>
      </c>
      <c r="C4831" s="9" t="s">
        <v>8931</v>
      </c>
      <c r="D4831" s="10">
        <v>45314.49266203704</v>
      </c>
      <c r="E4831" s="9" t="s">
        <v>7708</v>
      </c>
      <c r="F4831" s="9" t="s">
        <v>7725</v>
      </c>
      <c r="G4831" s="9" t="s">
        <v>17</v>
      </c>
      <c r="H4831" s="9" t="s">
        <v>7800</v>
      </c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</row>
    <row r="4832">
      <c r="A4832" s="9" t="s">
        <v>8932</v>
      </c>
      <c r="B4832" s="9">
        <v>5.42494121E8</v>
      </c>
      <c r="C4832" s="9" t="s">
        <v>8933</v>
      </c>
      <c r="D4832" s="10">
        <v>45314.50912037037</v>
      </c>
      <c r="E4832" s="9" t="s">
        <v>7708</v>
      </c>
      <c r="F4832" s="9" t="s">
        <v>7725</v>
      </c>
      <c r="G4832" s="9" t="s">
        <v>8516</v>
      </c>
      <c r="H4832" s="9" t="s">
        <v>8517</v>
      </c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</row>
    <row r="4833">
      <c r="A4833" s="9" t="s">
        <v>8934</v>
      </c>
      <c r="B4833" s="9">
        <v>5.24252218E8</v>
      </c>
      <c r="C4833" s="9" t="s">
        <v>8935</v>
      </c>
      <c r="D4833" s="10">
        <v>45314.51291666667</v>
      </c>
      <c r="E4833" s="9" t="s">
        <v>7694</v>
      </c>
      <c r="F4833" s="9" t="s">
        <v>8346</v>
      </c>
      <c r="G4833" s="9" t="s">
        <v>8524</v>
      </c>
      <c r="H4833" s="9" t="s">
        <v>8922</v>
      </c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</row>
    <row r="4834">
      <c r="A4834" s="11" t="s">
        <v>8936</v>
      </c>
      <c r="B4834" s="9">
        <v>5.48020076E8</v>
      </c>
      <c r="C4834" s="9" t="s">
        <v>8937</v>
      </c>
      <c r="D4834" s="10">
        <v>45314.51318287037</v>
      </c>
      <c r="E4834" s="9" t="s">
        <v>7699</v>
      </c>
      <c r="F4834" s="9" t="s">
        <v>7719</v>
      </c>
      <c r="G4834" s="9" t="s">
        <v>17</v>
      </c>
      <c r="H4834" s="9" t="s">
        <v>7729</v>
      </c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</row>
    <row r="4835">
      <c r="A4835" s="9" t="s">
        <v>8938</v>
      </c>
      <c r="B4835" s="9">
        <v>5.43441684E8</v>
      </c>
      <c r="C4835" s="9" t="s">
        <v>8939</v>
      </c>
      <c r="D4835" s="10">
        <v>45314.54295138889</v>
      </c>
      <c r="E4835" s="9" t="s">
        <v>7699</v>
      </c>
      <c r="F4835" s="9" t="s">
        <v>7719</v>
      </c>
      <c r="G4835" s="9" t="s">
        <v>17</v>
      </c>
      <c r="H4835" s="9" t="s">
        <v>7720</v>
      </c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</row>
    <row r="4836">
      <c r="A4836" s="11" t="s">
        <v>8940</v>
      </c>
      <c r="B4836" s="9">
        <v>5.28921713E8</v>
      </c>
      <c r="C4836" s="9" t="s">
        <v>8941</v>
      </c>
      <c r="D4836" s="10">
        <v>45314.54392361111</v>
      </c>
      <c r="E4836" s="9" t="s">
        <v>7699</v>
      </c>
      <c r="F4836" s="9" t="s">
        <v>7719</v>
      </c>
      <c r="G4836" s="9" t="s">
        <v>17</v>
      </c>
      <c r="H4836" s="9" t="s">
        <v>8403</v>
      </c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</row>
    <row r="4837">
      <c r="A4837" s="9" t="s">
        <v>8942</v>
      </c>
      <c r="B4837" s="9">
        <v>5.4974064E8</v>
      </c>
      <c r="C4837" s="9" t="s">
        <v>8943</v>
      </c>
      <c r="D4837" s="10">
        <v>45314.546273148146</v>
      </c>
      <c r="E4837" s="9" t="s">
        <v>7699</v>
      </c>
      <c r="F4837" s="9" t="s">
        <v>7719</v>
      </c>
      <c r="G4837" s="9" t="s">
        <v>17</v>
      </c>
      <c r="H4837" s="9" t="s">
        <v>7720</v>
      </c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</row>
    <row r="4838">
      <c r="A4838" s="11" t="s">
        <v>8944</v>
      </c>
      <c r="B4838" s="9">
        <v>5.23137099E8</v>
      </c>
      <c r="C4838" s="9" t="s">
        <v>8945</v>
      </c>
      <c r="D4838" s="10">
        <v>45314.5805787037</v>
      </c>
      <c r="E4838" s="9" t="s">
        <v>7708</v>
      </c>
      <c r="F4838" s="9" t="s">
        <v>8346</v>
      </c>
      <c r="G4838" s="9" t="s">
        <v>8347</v>
      </c>
      <c r="H4838" s="9" t="s">
        <v>8348</v>
      </c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</row>
    <row r="4839">
      <c r="A4839" s="11" t="s">
        <v>8946</v>
      </c>
      <c r="B4839" s="9">
        <v>5.27772413E8</v>
      </c>
      <c r="C4839" s="9" t="s">
        <v>8947</v>
      </c>
      <c r="D4839" s="10">
        <v>45314.61693287037</v>
      </c>
      <c r="E4839" s="9" t="s">
        <v>7699</v>
      </c>
      <c r="F4839" s="9" t="s">
        <v>7719</v>
      </c>
      <c r="G4839" s="9" t="s">
        <v>17</v>
      </c>
      <c r="H4839" s="9" t="s">
        <v>7729</v>
      </c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</row>
    <row r="4840">
      <c r="A4840" s="11" t="s">
        <v>8948</v>
      </c>
      <c r="B4840" s="9">
        <v>5.02201111E8</v>
      </c>
      <c r="C4840" s="9" t="s">
        <v>7273</v>
      </c>
      <c r="D4840" s="10">
        <v>45314.65059027778</v>
      </c>
      <c r="E4840" s="9" t="s">
        <v>8949</v>
      </c>
      <c r="F4840" s="9"/>
      <c r="G4840" s="9"/>
      <c r="H4840" s="9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</row>
    <row r="4841">
      <c r="A4841" s="11" t="s">
        <v>8950</v>
      </c>
      <c r="B4841" s="9">
        <v>5.02203555E8</v>
      </c>
      <c r="C4841" s="9" t="s">
        <v>610</v>
      </c>
      <c r="D4841" s="10">
        <v>45314.65377314815</v>
      </c>
      <c r="E4841" s="9" t="s">
        <v>8949</v>
      </c>
      <c r="F4841" s="9"/>
      <c r="G4841" s="9"/>
      <c r="H4841" s="9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</row>
    <row r="4842">
      <c r="A4842" s="11" t="s">
        <v>8951</v>
      </c>
      <c r="B4842" s="9">
        <v>5.49575976E8</v>
      </c>
      <c r="C4842" s="9" t="s">
        <v>8952</v>
      </c>
      <c r="D4842" s="10">
        <v>45314.67521990741</v>
      </c>
      <c r="E4842" s="9" t="s">
        <v>8949</v>
      </c>
      <c r="F4842" s="9" t="s">
        <v>7738</v>
      </c>
      <c r="G4842" s="9" t="s">
        <v>8275</v>
      </c>
      <c r="H4842" s="9" t="s">
        <v>8953</v>
      </c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</row>
    <row r="4843">
      <c r="A4843" s="11" t="s">
        <v>8954</v>
      </c>
      <c r="B4843" s="9">
        <v>5.37278353E8</v>
      </c>
      <c r="C4843" s="9" t="s">
        <v>8955</v>
      </c>
      <c r="D4843" s="10">
        <v>45314.71503472222</v>
      </c>
      <c r="E4843" s="9" t="s">
        <v>7708</v>
      </c>
      <c r="F4843" s="9" t="s">
        <v>7725</v>
      </c>
      <c r="G4843" s="9" t="s">
        <v>17</v>
      </c>
      <c r="H4843" s="9" t="s">
        <v>7800</v>
      </c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</row>
    <row r="4844">
      <c r="A4844" s="11" t="s">
        <v>8956</v>
      </c>
      <c r="B4844" s="9">
        <v>5.02659515E8</v>
      </c>
      <c r="C4844" s="9" t="s">
        <v>8957</v>
      </c>
      <c r="D4844" s="10">
        <v>45314.730092592596</v>
      </c>
      <c r="E4844" s="9" t="s">
        <v>7699</v>
      </c>
      <c r="F4844" s="9" t="s">
        <v>7719</v>
      </c>
      <c r="G4844" s="9" t="s">
        <v>8110</v>
      </c>
      <c r="H4844" s="9" t="s">
        <v>7720</v>
      </c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</row>
    <row r="4845">
      <c r="A4845" s="11" t="s">
        <v>8958</v>
      </c>
      <c r="B4845" s="9">
        <v>5.43415852E8</v>
      </c>
      <c r="C4845" s="9" t="s">
        <v>8959</v>
      </c>
      <c r="D4845" s="10">
        <v>45314.733668981484</v>
      </c>
      <c r="E4845" s="9" t="s">
        <v>7699</v>
      </c>
      <c r="F4845" s="9" t="s">
        <v>7719</v>
      </c>
      <c r="G4845" s="9" t="s">
        <v>8110</v>
      </c>
      <c r="H4845" s="9" t="s">
        <v>7720</v>
      </c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</row>
    <row r="4846">
      <c r="A4846" s="9" t="s">
        <v>8960</v>
      </c>
      <c r="B4846" s="9">
        <v>5.49736885E8</v>
      </c>
      <c r="C4846" s="9" t="s">
        <v>8961</v>
      </c>
      <c r="D4846" s="10">
        <v>45314.736342592594</v>
      </c>
      <c r="E4846" s="9" t="s">
        <v>8949</v>
      </c>
      <c r="F4846" s="9" t="s">
        <v>7738</v>
      </c>
      <c r="G4846" s="9" t="s">
        <v>8275</v>
      </c>
      <c r="H4846" s="9" t="s">
        <v>8962</v>
      </c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</row>
    <row r="4847">
      <c r="A4847" s="9" t="s">
        <v>8963</v>
      </c>
      <c r="B4847" s="9">
        <v>5.42112094E8</v>
      </c>
      <c r="C4847" s="9" t="s">
        <v>8964</v>
      </c>
      <c r="D4847" s="10">
        <v>45314.769270833334</v>
      </c>
      <c r="E4847" s="9" t="s">
        <v>7694</v>
      </c>
      <c r="F4847" s="9" t="s">
        <v>7732</v>
      </c>
      <c r="G4847" s="9" t="s">
        <v>17</v>
      </c>
      <c r="H4847" s="9" t="s">
        <v>7733</v>
      </c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</row>
    <row r="4848">
      <c r="A4848" s="9" t="s">
        <v>8965</v>
      </c>
      <c r="B4848" s="9">
        <v>5.25654755E8</v>
      </c>
      <c r="C4848" s="9" t="s">
        <v>8966</v>
      </c>
      <c r="D4848" s="10">
        <v>45314.75568287037</v>
      </c>
      <c r="E4848" s="9" t="s">
        <v>7694</v>
      </c>
      <c r="F4848" s="9" t="s">
        <v>7732</v>
      </c>
      <c r="G4848" s="9" t="s">
        <v>17</v>
      </c>
      <c r="H4848" s="9" t="s">
        <v>7733</v>
      </c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</row>
    <row r="4849">
      <c r="A4849" s="11" t="s">
        <v>8904</v>
      </c>
      <c r="B4849" s="9">
        <v>5.3728766E8</v>
      </c>
      <c r="C4849" s="9" t="s">
        <v>8905</v>
      </c>
      <c r="D4849" s="10">
        <v>45314.75667824074</v>
      </c>
      <c r="E4849" s="9" t="s">
        <v>7694</v>
      </c>
      <c r="F4849" s="9" t="s">
        <v>7732</v>
      </c>
      <c r="G4849" s="9" t="s">
        <v>17</v>
      </c>
      <c r="H4849" s="9" t="s">
        <v>7733</v>
      </c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</row>
    <row r="4850">
      <c r="A4850" s="11" t="s">
        <v>4372</v>
      </c>
      <c r="B4850" s="9">
        <v>5.48048343E8</v>
      </c>
      <c r="C4850" s="9" t="s">
        <v>8967</v>
      </c>
      <c r="D4850" s="10">
        <v>45314.781851851854</v>
      </c>
      <c r="E4850" s="9" t="s">
        <v>7699</v>
      </c>
      <c r="F4850" s="9" t="s">
        <v>7719</v>
      </c>
      <c r="G4850" s="9" t="s">
        <v>17</v>
      </c>
      <c r="H4850" s="9" t="s">
        <v>8403</v>
      </c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</row>
    <row r="4851">
      <c r="A4851" s="9" t="s">
        <v>8968</v>
      </c>
      <c r="B4851" s="9">
        <v>5.43128327E8</v>
      </c>
      <c r="C4851" s="9" t="s">
        <v>8969</v>
      </c>
      <c r="D4851" s="10">
        <v>45314.75875</v>
      </c>
      <c r="E4851" s="9" t="s">
        <v>7699</v>
      </c>
      <c r="F4851" s="9" t="s">
        <v>7719</v>
      </c>
      <c r="G4851" s="9" t="s">
        <v>17</v>
      </c>
      <c r="H4851" s="9" t="s">
        <v>8403</v>
      </c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</row>
    <row r="4852">
      <c r="A4852" s="9" t="s">
        <v>8970</v>
      </c>
      <c r="B4852" s="9">
        <v>5.43062595E8</v>
      </c>
      <c r="C4852" s="9" t="s">
        <v>8971</v>
      </c>
      <c r="D4852" s="10">
        <v>45314.78716435185</v>
      </c>
      <c r="E4852" s="9" t="s">
        <v>8949</v>
      </c>
      <c r="F4852" s="9" t="s">
        <v>7738</v>
      </c>
      <c r="G4852" s="9" t="s">
        <v>7739</v>
      </c>
      <c r="H4852" s="9" t="s">
        <v>8962</v>
      </c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</row>
    <row r="4853">
      <c r="A4853" s="9" t="s">
        <v>8972</v>
      </c>
      <c r="B4853" s="9">
        <v>5.06655428E8</v>
      </c>
      <c r="C4853" s="9" t="s">
        <v>8973</v>
      </c>
      <c r="D4853" s="10">
        <v>45314.80018518519</v>
      </c>
      <c r="E4853" s="9" t="s">
        <v>7694</v>
      </c>
      <c r="F4853" s="9" t="s">
        <v>7732</v>
      </c>
      <c r="G4853" s="9" t="s">
        <v>17</v>
      </c>
      <c r="H4853" s="9" t="s">
        <v>8922</v>
      </c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</row>
    <row r="4854">
      <c r="A4854" s="11" t="s">
        <v>8974</v>
      </c>
      <c r="B4854" s="9">
        <v>5.25256425E8</v>
      </c>
      <c r="C4854" s="9" t="s">
        <v>8975</v>
      </c>
      <c r="D4854" s="10">
        <v>45314.8096875</v>
      </c>
      <c r="E4854" s="9" t="s">
        <v>7699</v>
      </c>
      <c r="F4854" s="9" t="s">
        <v>7719</v>
      </c>
      <c r="G4854" s="9" t="s">
        <v>8110</v>
      </c>
      <c r="H4854" s="9" t="s">
        <v>7720</v>
      </c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</row>
    <row r="4855">
      <c r="A4855" s="9" t="s">
        <v>8435</v>
      </c>
      <c r="B4855" s="9">
        <v>5.2832534E8</v>
      </c>
      <c r="C4855" s="9" t="s">
        <v>8436</v>
      </c>
      <c r="D4855" s="10">
        <v>45314.818194444444</v>
      </c>
      <c r="E4855" s="9" t="s">
        <v>7699</v>
      </c>
      <c r="F4855" s="9" t="s">
        <v>7719</v>
      </c>
      <c r="G4855" s="9" t="s">
        <v>17</v>
      </c>
      <c r="H4855" s="9" t="s">
        <v>8403</v>
      </c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</row>
    <row r="4856">
      <c r="A4856" s="9" t="s">
        <v>8786</v>
      </c>
      <c r="B4856" s="9">
        <v>5.47521565E8</v>
      </c>
      <c r="C4856" s="9" t="s">
        <v>8787</v>
      </c>
      <c r="D4856" s="10">
        <v>45314.819560185184</v>
      </c>
      <c r="E4856" s="9" t="s">
        <v>7694</v>
      </c>
      <c r="F4856" s="9" t="s">
        <v>7732</v>
      </c>
      <c r="G4856" s="9" t="s">
        <v>17</v>
      </c>
      <c r="H4856" s="9" t="s">
        <v>7820</v>
      </c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</row>
    <row r="4857">
      <c r="A4857" s="9" t="s">
        <v>8976</v>
      </c>
      <c r="B4857" s="9">
        <v>5.47698192E8</v>
      </c>
      <c r="C4857" s="9" t="s">
        <v>8977</v>
      </c>
      <c r="D4857" s="10">
        <v>45314.87357638889</v>
      </c>
      <c r="E4857" s="9" t="s">
        <v>7708</v>
      </c>
      <c r="F4857" s="9" t="s">
        <v>7725</v>
      </c>
      <c r="G4857" s="9" t="s">
        <v>8131</v>
      </c>
      <c r="H4857" s="9" t="s">
        <v>7800</v>
      </c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</row>
    <row r="4858">
      <c r="A4858" s="9" t="s">
        <v>8978</v>
      </c>
      <c r="B4858" s="9">
        <v>5.05813201E8</v>
      </c>
      <c r="C4858" s="9" t="s">
        <v>8979</v>
      </c>
      <c r="D4858" s="10">
        <v>45314.87993055556</v>
      </c>
      <c r="E4858" s="9" t="s">
        <v>7708</v>
      </c>
      <c r="F4858" s="9" t="s">
        <v>7725</v>
      </c>
      <c r="G4858" s="9" t="s">
        <v>8134</v>
      </c>
      <c r="H4858" s="9" t="s">
        <v>7800</v>
      </c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</row>
    <row r="4859">
      <c r="A4859" s="9" t="s">
        <v>8980</v>
      </c>
      <c r="B4859" s="9">
        <v>5.49936786E8</v>
      </c>
      <c r="C4859" s="9" t="s">
        <v>8981</v>
      </c>
      <c r="D4859" s="10">
        <v>45314.88043981481</v>
      </c>
      <c r="E4859" s="9" t="s">
        <v>7712</v>
      </c>
      <c r="F4859" s="9" t="s">
        <v>7725</v>
      </c>
      <c r="G4859" s="9" t="s">
        <v>8134</v>
      </c>
      <c r="H4859" s="9" t="s">
        <v>7823</v>
      </c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</row>
    <row r="4860">
      <c r="A4860" s="9" t="s">
        <v>8982</v>
      </c>
      <c r="B4860" s="9">
        <v>6.583861173E9</v>
      </c>
      <c r="C4860" s="9" t="s">
        <v>8983</v>
      </c>
      <c r="D4860" s="10">
        <v>45314.88849537037</v>
      </c>
      <c r="E4860" s="9" t="s">
        <v>7699</v>
      </c>
      <c r="F4860" s="9" t="s">
        <v>7719</v>
      </c>
      <c r="G4860" s="9" t="s">
        <v>17</v>
      </c>
      <c r="H4860" s="9" t="s">
        <v>7720</v>
      </c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</row>
    <row r="4861">
      <c r="A4861" s="11" t="s">
        <v>8984</v>
      </c>
      <c r="B4861" s="9">
        <v>5.44921633E8</v>
      </c>
      <c r="C4861" s="9" t="s">
        <v>8985</v>
      </c>
      <c r="D4861" s="10">
        <v>45314.89129629629</v>
      </c>
      <c r="E4861" s="9" t="s">
        <v>7708</v>
      </c>
      <c r="F4861" s="9" t="s">
        <v>7725</v>
      </c>
      <c r="G4861" s="9" t="s">
        <v>17</v>
      </c>
      <c r="H4861" s="9" t="s">
        <v>7800</v>
      </c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</row>
    <row r="4862">
      <c r="A4862" s="9" t="s">
        <v>8986</v>
      </c>
      <c r="B4862" s="9">
        <v>5.06310048E8</v>
      </c>
      <c r="C4862" s="9" t="s">
        <v>8987</v>
      </c>
      <c r="D4862" s="10">
        <v>45314.923993055556</v>
      </c>
      <c r="E4862" s="9" t="s">
        <v>8949</v>
      </c>
      <c r="F4862" s="9" t="s">
        <v>7738</v>
      </c>
      <c r="G4862" s="9" t="s">
        <v>8275</v>
      </c>
      <c r="H4862" s="9" t="s">
        <v>8953</v>
      </c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</row>
    <row r="4863">
      <c r="A4863" s="11" t="s">
        <v>8988</v>
      </c>
      <c r="B4863" s="9">
        <v>5.49291361E8</v>
      </c>
      <c r="C4863" s="9" t="s">
        <v>8939</v>
      </c>
      <c r="D4863" s="10">
        <v>45314.92466435185</v>
      </c>
      <c r="E4863" s="9" t="s">
        <v>7703</v>
      </c>
      <c r="F4863" s="9" t="s">
        <v>7738</v>
      </c>
      <c r="G4863" s="9" t="s">
        <v>8275</v>
      </c>
      <c r="H4863" s="9" t="s">
        <v>8153</v>
      </c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</row>
    <row r="4864">
      <c r="A4864" s="9" t="s">
        <v>8963</v>
      </c>
      <c r="B4864" s="9">
        <v>5.42112094E8</v>
      </c>
      <c r="C4864" s="9" t="s">
        <v>8964</v>
      </c>
      <c r="D4864" s="10">
        <v>45314.92701388889</v>
      </c>
      <c r="E4864" s="9" t="s">
        <v>7708</v>
      </c>
      <c r="F4864" s="9" t="s">
        <v>7725</v>
      </c>
      <c r="G4864" s="9" t="s">
        <v>17</v>
      </c>
      <c r="H4864" s="9" t="s">
        <v>7800</v>
      </c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</row>
    <row r="4865">
      <c r="A4865" s="9" t="s">
        <v>8989</v>
      </c>
      <c r="B4865" s="9">
        <v>5.09379028E8</v>
      </c>
      <c r="C4865" s="9" t="s">
        <v>8990</v>
      </c>
      <c r="D4865" s="10">
        <v>45314.93686342592</v>
      </c>
      <c r="E4865" s="9" t="s">
        <v>7708</v>
      </c>
      <c r="F4865" s="9" t="s">
        <v>7725</v>
      </c>
      <c r="G4865" s="9" t="s">
        <v>17</v>
      </c>
      <c r="H4865" s="9" t="s">
        <v>7800</v>
      </c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</row>
    <row r="4866">
      <c r="A4866" s="9" t="s">
        <v>8213</v>
      </c>
      <c r="B4866" s="9">
        <v>5.26600113E8</v>
      </c>
      <c r="C4866" s="9" t="s">
        <v>8214</v>
      </c>
      <c r="D4866" s="10">
        <v>45314.94050925926</v>
      </c>
      <c r="E4866" s="9" t="s">
        <v>8949</v>
      </c>
      <c r="F4866" s="9" t="s">
        <v>7738</v>
      </c>
      <c r="G4866" s="9" t="s">
        <v>17</v>
      </c>
      <c r="H4866" s="9" t="s">
        <v>8953</v>
      </c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</row>
    <row r="4867">
      <c r="A4867" s="9" t="s">
        <v>8991</v>
      </c>
      <c r="B4867" s="9">
        <v>5.2733435E8</v>
      </c>
      <c r="C4867" s="9" t="s">
        <v>8992</v>
      </c>
      <c r="D4867" s="10">
        <v>45314.9483912037</v>
      </c>
      <c r="E4867" s="9" t="s">
        <v>7708</v>
      </c>
      <c r="F4867" s="9" t="s">
        <v>7725</v>
      </c>
      <c r="G4867" s="9" t="s">
        <v>8134</v>
      </c>
      <c r="H4867" s="9" t="s">
        <v>7800</v>
      </c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</row>
    <row r="4868">
      <c r="A4868" s="9" t="s">
        <v>8993</v>
      </c>
      <c r="B4868" s="9">
        <v>5.06951195E8</v>
      </c>
      <c r="C4868" s="9" t="s">
        <v>8994</v>
      </c>
      <c r="D4868" s="10">
        <v>45314.95983796296</v>
      </c>
      <c r="E4868" s="9" t="s">
        <v>7699</v>
      </c>
      <c r="F4868" s="9" t="s">
        <v>7719</v>
      </c>
      <c r="G4868" s="9" t="s">
        <v>8110</v>
      </c>
      <c r="H4868" s="9" t="s">
        <v>7720</v>
      </c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</row>
    <row r="4869">
      <c r="A4869" s="9" t="s">
        <v>8995</v>
      </c>
      <c r="B4869" s="9">
        <v>5.2350303E8</v>
      </c>
      <c r="C4869" s="9" t="s">
        <v>8996</v>
      </c>
      <c r="D4869" s="10">
        <v>45314.97313657407</v>
      </c>
      <c r="E4869" s="9" t="s">
        <v>7694</v>
      </c>
      <c r="F4869" s="9" t="s">
        <v>7732</v>
      </c>
      <c r="G4869" s="9" t="s">
        <v>17</v>
      </c>
      <c r="H4869" s="9" t="s">
        <v>7733</v>
      </c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</row>
    <row r="4870">
      <c r="A4870" s="9" t="s">
        <v>8997</v>
      </c>
      <c r="B4870" s="9">
        <v>5.06971418E8</v>
      </c>
      <c r="C4870" s="9" t="s">
        <v>8998</v>
      </c>
      <c r="D4870" s="10">
        <v>45314.997511574074</v>
      </c>
      <c r="E4870" s="9" t="s">
        <v>7699</v>
      </c>
      <c r="F4870" s="9" t="s">
        <v>7719</v>
      </c>
      <c r="G4870" s="9" t="s">
        <v>17</v>
      </c>
      <c r="H4870" s="9" t="s">
        <v>7720</v>
      </c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</row>
    <row r="4871">
      <c r="A4871" s="9" t="s">
        <v>8999</v>
      </c>
      <c r="B4871" s="9">
        <v>5.46558391E8</v>
      </c>
      <c r="C4871" s="9" t="s">
        <v>9000</v>
      </c>
      <c r="D4871" s="10">
        <v>45315.02751157407</v>
      </c>
      <c r="E4871" s="9" t="s">
        <v>7708</v>
      </c>
      <c r="F4871" s="9" t="s">
        <v>7725</v>
      </c>
      <c r="G4871" s="9" t="s">
        <v>17</v>
      </c>
      <c r="H4871" s="9" t="s">
        <v>7800</v>
      </c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</row>
    <row r="4872">
      <c r="A4872" s="9" t="s">
        <v>9001</v>
      </c>
      <c r="B4872" s="9">
        <v>5.43197265E8</v>
      </c>
      <c r="C4872" s="9" t="s">
        <v>9002</v>
      </c>
      <c r="D4872" s="10">
        <v>45315.03805555555</v>
      </c>
      <c r="E4872" s="9" t="s">
        <v>8949</v>
      </c>
      <c r="F4872" s="9" t="s">
        <v>7738</v>
      </c>
      <c r="G4872" s="9" t="s">
        <v>8275</v>
      </c>
      <c r="H4872" s="9" t="s">
        <v>8962</v>
      </c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</row>
    <row r="4873">
      <c r="A4873" s="9" t="s">
        <v>9003</v>
      </c>
      <c r="B4873" s="9">
        <v>5.04289201E8</v>
      </c>
      <c r="C4873" s="9" t="s">
        <v>9004</v>
      </c>
      <c r="D4873" s="10">
        <v>45315.04115740741</v>
      </c>
      <c r="E4873" s="9" t="s">
        <v>7708</v>
      </c>
      <c r="F4873" s="9" t="s">
        <v>7725</v>
      </c>
      <c r="G4873" s="9" t="s">
        <v>17</v>
      </c>
      <c r="H4873" s="9" t="s">
        <v>7800</v>
      </c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</row>
    <row r="4874">
      <c r="A4874" s="9" t="s">
        <v>5270</v>
      </c>
      <c r="B4874" s="9">
        <v>5.33321111E8</v>
      </c>
      <c r="C4874" s="9" t="s">
        <v>5271</v>
      </c>
      <c r="D4874" s="10">
        <v>45315.04966435185</v>
      </c>
      <c r="E4874" s="9" t="s">
        <v>8949</v>
      </c>
      <c r="F4874" s="9" t="s">
        <v>7738</v>
      </c>
      <c r="G4874" s="9" t="s">
        <v>17</v>
      </c>
      <c r="H4874" s="9" t="s">
        <v>8962</v>
      </c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</row>
    <row r="4875">
      <c r="A4875" s="9" t="s">
        <v>9005</v>
      </c>
      <c r="B4875" s="9">
        <v>5.8555669E8</v>
      </c>
      <c r="C4875" s="9" t="s">
        <v>9006</v>
      </c>
      <c r="D4875" s="10">
        <v>45315.059849537036</v>
      </c>
      <c r="E4875" s="9" t="s">
        <v>7708</v>
      </c>
      <c r="F4875" s="9" t="s">
        <v>7725</v>
      </c>
      <c r="G4875" s="9" t="s">
        <v>17</v>
      </c>
      <c r="H4875" s="9" t="s">
        <v>7800</v>
      </c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</row>
    <row r="4876">
      <c r="A4876" s="9" t="s">
        <v>9007</v>
      </c>
      <c r="B4876" s="9">
        <v>5.3444994E8</v>
      </c>
      <c r="C4876" s="9" t="s">
        <v>9008</v>
      </c>
      <c r="D4876" s="10">
        <v>45315.36707175926</v>
      </c>
      <c r="E4876" s="9" t="s">
        <v>7699</v>
      </c>
      <c r="F4876" s="9" t="s">
        <v>7719</v>
      </c>
      <c r="G4876" s="9" t="s">
        <v>17</v>
      </c>
      <c r="H4876" s="9" t="s">
        <v>8403</v>
      </c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</row>
    <row r="4877">
      <c r="A4877" s="9" t="s">
        <v>9009</v>
      </c>
      <c r="B4877" s="9">
        <v>5.35311723E8</v>
      </c>
      <c r="C4877" s="9" t="s">
        <v>9010</v>
      </c>
      <c r="D4877" s="10">
        <v>45315.42390046296</v>
      </c>
      <c r="E4877" s="9" t="s">
        <v>7694</v>
      </c>
      <c r="F4877" s="9" t="s">
        <v>7732</v>
      </c>
      <c r="G4877" s="9" t="s">
        <v>17</v>
      </c>
      <c r="H4877" s="9" t="s">
        <v>7820</v>
      </c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</row>
    <row r="4878">
      <c r="A4878" s="11" t="s">
        <v>9011</v>
      </c>
      <c r="B4878" s="9">
        <v>5.29328421E8</v>
      </c>
      <c r="C4878" s="9" t="s">
        <v>9012</v>
      </c>
      <c r="D4878" s="10">
        <v>45315.45041666667</v>
      </c>
      <c r="E4878" s="9" t="s">
        <v>7694</v>
      </c>
      <c r="F4878" s="9" t="s">
        <v>7732</v>
      </c>
      <c r="G4878" s="9" t="s">
        <v>17</v>
      </c>
      <c r="H4878" s="9" t="s">
        <v>7820</v>
      </c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</row>
    <row r="4879">
      <c r="A4879" s="9" t="s">
        <v>2862</v>
      </c>
      <c r="B4879" s="9">
        <v>5.44542637E8</v>
      </c>
      <c r="C4879" s="9" t="s">
        <v>2863</v>
      </c>
      <c r="D4879" s="10">
        <v>45315.49778935185</v>
      </c>
      <c r="E4879" s="9" t="s">
        <v>7694</v>
      </c>
      <c r="F4879" s="9" t="s">
        <v>7732</v>
      </c>
      <c r="G4879" s="9" t="s">
        <v>17</v>
      </c>
      <c r="H4879" s="9" t="s">
        <v>7820</v>
      </c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</row>
    <row r="4880">
      <c r="A4880" s="11" t="s">
        <v>9013</v>
      </c>
      <c r="B4880" s="9">
        <v>5.03522256E8</v>
      </c>
      <c r="C4880" s="9" t="s">
        <v>9014</v>
      </c>
      <c r="D4880" s="10">
        <v>45315.5475</v>
      </c>
      <c r="E4880" s="9" t="s">
        <v>8949</v>
      </c>
      <c r="F4880" s="9" t="s">
        <v>7738</v>
      </c>
      <c r="G4880" s="9" t="s">
        <v>17</v>
      </c>
      <c r="H4880" s="9" t="s">
        <v>8953</v>
      </c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</row>
    <row r="4881">
      <c r="A4881" s="11" t="s">
        <v>9015</v>
      </c>
      <c r="B4881" s="9">
        <v>5.56649716E8</v>
      </c>
      <c r="C4881" s="9" t="s">
        <v>9016</v>
      </c>
      <c r="D4881" s="10">
        <v>45315.55038194444</v>
      </c>
      <c r="E4881" s="9" t="s">
        <v>8949</v>
      </c>
      <c r="F4881" s="9" t="s">
        <v>7738</v>
      </c>
      <c r="G4881" s="9" t="s">
        <v>17</v>
      </c>
      <c r="H4881" s="9" t="s">
        <v>8953</v>
      </c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</row>
    <row r="4882">
      <c r="A4882" s="9" t="s">
        <v>9017</v>
      </c>
      <c r="B4882" s="9">
        <v>5.34261622E8</v>
      </c>
      <c r="C4882" s="9" t="s">
        <v>9018</v>
      </c>
      <c r="D4882" s="10">
        <v>45315.556296296294</v>
      </c>
      <c r="E4882" s="9" t="s">
        <v>8949</v>
      </c>
      <c r="F4882" s="9" t="s">
        <v>7738</v>
      </c>
      <c r="G4882" s="9" t="s">
        <v>17</v>
      </c>
      <c r="H4882" s="9" t="s">
        <v>8962</v>
      </c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</row>
    <row r="4883">
      <c r="A4883" s="9" t="s">
        <v>9019</v>
      </c>
      <c r="B4883" s="9">
        <v>5.32265224E8</v>
      </c>
      <c r="C4883" s="9" t="s">
        <v>9020</v>
      </c>
      <c r="D4883" s="10">
        <v>45315.55646990741</v>
      </c>
      <c r="E4883" s="9" t="s">
        <v>7694</v>
      </c>
      <c r="F4883" s="9" t="s">
        <v>7732</v>
      </c>
      <c r="G4883" s="9" t="s">
        <v>17</v>
      </c>
      <c r="H4883" s="9" t="s">
        <v>7820</v>
      </c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</row>
    <row r="4884">
      <c r="A4884" s="9" t="s">
        <v>9021</v>
      </c>
      <c r="B4884" s="9">
        <v>5.44849089E8</v>
      </c>
      <c r="C4884" s="9" t="s">
        <v>9022</v>
      </c>
      <c r="D4884" s="10">
        <v>45315.56375</v>
      </c>
      <c r="E4884" s="9" t="s">
        <v>7699</v>
      </c>
      <c r="F4884" s="9" t="s">
        <v>7719</v>
      </c>
      <c r="G4884" s="9" t="s">
        <v>17</v>
      </c>
      <c r="H4884" s="9" t="s">
        <v>7720</v>
      </c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</row>
    <row r="4885">
      <c r="A4885" s="11" t="s">
        <v>9023</v>
      </c>
      <c r="B4885" s="9">
        <v>5.32281341E8</v>
      </c>
      <c r="C4885" s="9" t="s">
        <v>9024</v>
      </c>
      <c r="D4885" s="10">
        <v>45315.60422453703</v>
      </c>
      <c r="E4885" s="9" t="s">
        <v>7708</v>
      </c>
      <c r="F4885" s="9" t="s">
        <v>7725</v>
      </c>
      <c r="G4885" s="9" t="s">
        <v>8131</v>
      </c>
      <c r="H4885" s="9" t="s">
        <v>7800</v>
      </c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</row>
    <row r="4886">
      <c r="A4886" s="9" t="s">
        <v>9025</v>
      </c>
      <c r="B4886" s="9">
        <v>5.59740897E8</v>
      </c>
      <c r="C4886" s="9" t="s">
        <v>9026</v>
      </c>
      <c r="D4886" s="10">
        <v>45315.60576388889</v>
      </c>
      <c r="E4886" s="9" t="s">
        <v>8949</v>
      </c>
      <c r="F4886" s="9" t="s">
        <v>7738</v>
      </c>
      <c r="G4886" s="9" t="s">
        <v>17</v>
      </c>
      <c r="H4886" s="9" t="s">
        <v>8953</v>
      </c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</row>
    <row r="4887">
      <c r="A4887" s="9" t="s">
        <v>9027</v>
      </c>
      <c r="B4887" s="9">
        <v>5.2260665E8</v>
      </c>
      <c r="C4887" s="9" t="s">
        <v>9028</v>
      </c>
      <c r="D4887" s="10">
        <v>45315.64162037037</v>
      </c>
      <c r="E4887" s="9" t="s">
        <v>8949</v>
      </c>
      <c r="F4887" s="9" t="s">
        <v>7738</v>
      </c>
      <c r="G4887" s="9" t="s">
        <v>17</v>
      </c>
      <c r="H4887" s="9" t="s">
        <v>8962</v>
      </c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</row>
    <row r="4888">
      <c r="A4888" s="9" t="s">
        <v>9029</v>
      </c>
      <c r="B4888" s="9">
        <v>5.23157926E8</v>
      </c>
      <c r="C4888" s="9" t="s">
        <v>9030</v>
      </c>
      <c r="D4888" s="10">
        <v>45315.64729166667</v>
      </c>
      <c r="E4888" s="9" t="s">
        <v>8949</v>
      </c>
      <c r="F4888" s="9" t="s">
        <v>7738</v>
      </c>
      <c r="G4888" s="9" t="s">
        <v>17</v>
      </c>
      <c r="H4888" s="9" t="s">
        <v>8953</v>
      </c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</row>
    <row r="4889">
      <c r="A4889" s="9" t="s">
        <v>9031</v>
      </c>
      <c r="B4889" s="9">
        <v>5.04339935E8</v>
      </c>
      <c r="C4889" s="9" t="s">
        <v>9032</v>
      </c>
      <c r="D4889" s="10">
        <v>45315.6487037037</v>
      </c>
      <c r="E4889" s="9" t="s">
        <v>8949</v>
      </c>
      <c r="F4889" s="9" t="s">
        <v>7738</v>
      </c>
      <c r="G4889" s="9" t="s">
        <v>17</v>
      </c>
      <c r="H4889" s="9" t="s">
        <v>8962</v>
      </c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</row>
    <row r="4890">
      <c r="A4890" s="9" t="s">
        <v>9033</v>
      </c>
      <c r="B4890" s="9">
        <v>5.46552953E8</v>
      </c>
      <c r="C4890" s="9" t="s">
        <v>9034</v>
      </c>
      <c r="D4890" s="10">
        <v>45315.65299768518</v>
      </c>
      <c r="E4890" s="9" t="s">
        <v>7694</v>
      </c>
      <c r="F4890" s="9" t="s">
        <v>7732</v>
      </c>
      <c r="G4890" s="9" t="s">
        <v>5005</v>
      </c>
      <c r="H4890" s="9" t="s">
        <v>8922</v>
      </c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</row>
    <row r="4891">
      <c r="A4891" s="11" t="s">
        <v>9035</v>
      </c>
      <c r="B4891" s="9">
        <v>5.45228868E8</v>
      </c>
      <c r="C4891" s="9" t="s">
        <v>9036</v>
      </c>
      <c r="D4891" s="10">
        <v>45315.65584490741</v>
      </c>
      <c r="E4891" s="9" t="s">
        <v>7703</v>
      </c>
      <c r="F4891" s="9" t="s">
        <v>7738</v>
      </c>
      <c r="G4891" s="9" t="s">
        <v>17</v>
      </c>
      <c r="H4891" s="9" t="s">
        <v>7749</v>
      </c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</row>
    <row r="4892">
      <c r="A4892" s="9" t="s">
        <v>9037</v>
      </c>
      <c r="B4892" s="9">
        <v>5.24755007E8</v>
      </c>
      <c r="C4892" s="9" t="s">
        <v>9038</v>
      </c>
      <c r="D4892" s="10">
        <v>45315.67224537037</v>
      </c>
      <c r="E4892" s="9" t="s">
        <v>7694</v>
      </c>
      <c r="F4892" s="9" t="s">
        <v>7732</v>
      </c>
      <c r="G4892" s="9" t="s">
        <v>17</v>
      </c>
      <c r="H4892" s="9" t="s">
        <v>7820</v>
      </c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</row>
    <row r="4893">
      <c r="A4893" s="9" t="s">
        <v>9039</v>
      </c>
      <c r="B4893" s="9">
        <v>5.3228259E8</v>
      </c>
      <c r="C4893" s="9" t="s">
        <v>9040</v>
      </c>
      <c r="D4893" s="10">
        <v>45315.750763888886</v>
      </c>
      <c r="E4893" s="9" t="s">
        <v>8949</v>
      </c>
      <c r="F4893" s="9" t="s">
        <v>7738</v>
      </c>
      <c r="G4893" s="9" t="s">
        <v>8275</v>
      </c>
      <c r="H4893" s="9" t="s">
        <v>8962</v>
      </c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</row>
    <row r="4894">
      <c r="A4894" s="9" t="s">
        <v>9041</v>
      </c>
      <c r="B4894" s="9">
        <v>5.29661441E8</v>
      </c>
      <c r="C4894" s="9" t="s">
        <v>9042</v>
      </c>
      <c r="D4894" s="10">
        <v>45315.75482638889</v>
      </c>
      <c r="E4894" s="9" t="s">
        <v>8949</v>
      </c>
      <c r="F4894" s="9" t="s">
        <v>7738</v>
      </c>
      <c r="G4894" s="9" t="s">
        <v>17</v>
      </c>
      <c r="H4894" s="9" t="s">
        <v>8953</v>
      </c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</row>
    <row r="4895">
      <c r="A4895" s="11" t="s">
        <v>9043</v>
      </c>
      <c r="B4895" s="9">
        <v>5.05930935E8</v>
      </c>
      <c r="C4895" s="9" t="s">
        <v>9044</v>
      </c>
      <c r="D4895" s="10">
        <v>45315.75568287037</v>
      </c>
      <c r="E4895" s="9" t="s">
        <v>8949</v>
      </c>
      <c r="F4895" s="9" t="s">
        <v>7738</v>
      </c>
      <c r="G4895" s="9" t="s">
        <v>17</v>
      </c>
      <c r="H4895" s="9" t="s">
        <v>8962</v>
      </c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</row>
    <row r="4896">
      <c r="A4896" s="9" t="s">
        <v>9045</v>
      </c>
      <c r="B4896" s="9">
        <v>5.02221372E8</v>
      </c>
      <c r="C4896" s="9" t="s">
        <v>9046</v>
      </c>
      <c r="D4896" s="10">
        <v>45315.77521990741</v>
      </c>
      <c r="E4896" s="9" t="s">
        <v>8949</v>
      </c>
      <c r="F4896" s="9" t="s">
        <v>7738</v>
      </c>
      <c r="G4896" s="9" t="s">
        <v>17</v>
      </c>
      <c r="H4896" s="9" t="s">
        <v>8962</v>
      </c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</row>
    <row r="4897">
      <c r="A4897" s="9" t="s">
        <v>9047</v>
      </c>
      <c r="B4897" s="9">
        <v>5.24594724E8</v>
      </c>
      <c r="C4897" s="9" t="s">
        <v>9048</v>
      </c>
      <c r="D4897" s="10">
        <v>45315.804085648146</v>
      </c>
      <c r="E4897" s="9" t="s">
        <v>7708</v>
      </c>
      <c r="F4897" s="9" t="s">
        <v>7725</v>
      </c>
      <c r="G4897" s="9" t="s">
        <v>17</v>
      </c>
      <c r="H4897" s="9" t="s">
        <v>7800</v>
      </c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</row>
    <row r="4898">
      <c r="A4898" s="9" t="s">
        <v>9049</v>
      </c>
      <c r="B4898" s="9">
        <v>5.32410913E8</v>
      </c>
      <c r="C4898" s="9" t="s">
        <v>9050</v>
      </c>
      <c r="D4898" s="10">
        <v>45315.82331018519</v>
      </c>
      <c r="E4898" s="9" t="s">
        <v>7699</v>
      </c>
      <c r="F4898" s="9" t="s">
        <v>7719</v>
      </c>
      <c r="G4898" s="9" t="s">
        <v>17</v>
      </c>
      <c r="H4898" s="9" t="s">
        <v>7720</v>
      </c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</row>
    <row r="4899">
      <c r="A4899" s="11" t="s">
        <v>9051</v>
      </c>
      <c r="B4899" s="9">
        <v>5.56611583E8</v>
      </c>
      <c r="C4899" s="9" t="s">
        <v>9052</v>
      </c>
      <c r="D4899" s="10">
        <v>45315.84758101852</v>
      </c>
      <c r="E4899" s="9" t="s">
        <v>7699</v>
      </c>
      <c r="F4899" s="9" t="s">
        <v>7719</v>
      </c>
      <c r="G4899" s="9" t="s">
        <v>17</v>
      </c>
      <c r="H4899" s="9" t="s">
        <v>7720</v>
      </c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</row>
    <row r="4900">
      <c r="A4900" s="11" t="s">
        <v>9053</v>
      </c>
      <c r="B4900" s="9">
        <v>5.05570003E8</v>
      </c>
      <c r="C4900" s="9" t="s">
        <v>9054</v>
      </c>
      <c r="D4900" s="10">
        <v>45315.866898148146</v>
      </c>
      <c r="E4900" s="9" t="s">
        <v>7694</v>
      </c>
      <c r="F4900" s="9" t="s">
        <v>7732</v>
      </c>
      <c r="G4900" s="9" t="s">
        <v>5005</v>
      </c>
      <c r="H4900" s="9" t="s">
        <v>8357</v>
      </c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</row>
    <row r="4901">
      <c r="A4901" s="9" t="s">
        <v>9055</v>
      </c>
      <c r="B4901" s="9">
        <v>5.03366448E8</v>
      </c>
      <c r="C4901" s="9" t="s">
        <v>9056</v>
      </c>
      <c r="D4901" s="10">
        <v>45315.90109953703</v>
      </c>
      <c r="E4901" s="9" t="s">
        <v>7699</v>
      </c>
      <c r="F4901" s="9" t="s">
        <v>7719</v>
      </c>
      <c r="G4901" s="9" t="s">
        <v>17</v>
      </c>
      <c r="H4901" s="9" t="s">
        <v>7729</v>
      </c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</row>
    <row r="4902">
      <c r="A4902" s="9" t="s">
        <v>9057</v>
      </c>
      <c r="B4902" s="9">
        <v>5.2357014E8</v>
      </c>
      <c r="C4902" s="9" t="s">
        <v>9058</v>
      </c>
      <c r="D4902" s="10">
        <v>45315.91090277778</v>
      </c>
      <c r="E4902" s="9" t="s">
        <v>7708</v>
      </c>
      <c r="F4902" s="9" t="s">
        <v>7725</v>
      </c>
      <c r="G4902" s="9" t="s">
        <v>8516</v>
      </c>
      <c r="H4902" s="9" t="s">
        <v>8517</v>
      </c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</row>
    <row r="4903">
      <c r="A4903" s="11" t="s">
        <v>9059</v>
      </c>
      <c r="B4903" s="9">
        <v>5.22509752E8</v>
      </c>
      <c r="C4903" s="9" t="s">
        <v>9060</v>
      </c>
      <c r="D4903" s="10">
        <v>45315.91625</v>
      </c>
      <c r="E4903" s="9" t="s">
        <v>7694</v>
      </c>
      <c r="F4903" s="9" t="s">
        <v>7732</v>
      </c>
      <c r="G4903" s="9" t="s">
        <v>7826</v>
      </c>
      <c r="H4903" s="9" t="s">
        <v>7733</v>
      </c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</row>
    <row r="4904">
      <c r="A4904" s="11" t="s">
        <v>9061</v>
      </c>
      <c r="B4904" s="9">
        <v>5.46699001E8</v>
      </c>
      <c r="C4904" s="9" t="s">
        <v>9062</v>
      </c>
      <c r="D4904" s="10">
        <v>45315.91950231481</v>
      </c>
      <c r="E4904" s="9" t="s">
        <v>7694</v>
      </c>
      <c r="F4904" s="9" t="s">
        <v>7732</v>
      </c>
      <c r="G4904" s="9" t="s">
        <v>17</v>
      </c>
      <c r="H4904" s="9" t="s">
        <v>7733</v>
      </c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</row>
    <row r="4905">
      <c r="A4905" s="11" t="s">
        <v>9063</v>
      </c>
      <c r="B4905" s="9">
        <v>5.09490171E8</v>
      </c>
      <c r="C4905" s="9" t="s">
        <v>9064</v>
      </c>
      <c r="D4905" s="10">
        <v>45315.930868055555</v>
      </c>
      <c r="E4905" s="9" t="s">
        <v>7699</v>
      </c>
      <c r="F4905" s="9" t="s">
        <v>7719</v>
      </c>
      <c r="G4905" s="9" t="s">
        <v>17</v>
      </c>
      <c r="H4905" s="9" t="s">
        <v>7720</v>
      </c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</row>
    <row r="4906">
      <c r="A4906" s="11" t="s">
        <v>9065</v>
      </c>
      <c r="B4906" s="9">
        <v>5.24690227E8</v>
      </c>
      <c r="C4906" s="9" t="s">
        <v>9066</v>
      </c>
      <c r="D4906" s="10">
        <v>45315.94488425926</v>
      </c>
      <c r="E4906" s="9" t="s">
        <v>8949</v>
      </c>
      <c r="F4906" s="9" t="s">
        <v>7738</v>
      </c>
      <c r="G4906" s="9" t="s">
        <v>17</v>
      </c>
      <c r="H4906" s="9" t="s">
        <v>8953</v>
      </c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</row>
    <row r="4907">
      <c r="A4907" s="9" t="s">
        <v>9067</v>
      </c>
      <c r="B4907" s="9">
        <v>5.23057045E8</v>
      </c>
      <c r="C4907" s="9" t="s">
        <v>9068</v>
      </c>
      <c r="D4907" s="10">
        <v>45316.000659722224</v>
      </c>
      <c r="E4907" s="9" t="s">
        <v>7699</v>
      </c>
      <c r="F4907" s="9" t="s">
        <v>7719</v>
      </c>
      <c r="G4907" s="9" t="s">
        <v>17</v>
      </c>
      <c r="H4907" s="9" t="s">
        <v>7720</v>
      </c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</row>
    <row r="4908">
      <c r="A4908" s="11" t="s">
        <v>9069</v>
      </c>
      <c r="B4908" s="9">
        <v>5.26846356E8</v>
      </c>
      <c r="C4908" s="9" t="s">
        <v>9070</v>
      </c>
      <c r="D4908" s="10">
        <v>45316.01729166666</v>
      </c>
      <c r="E4908" s="9" t="s">
        <v>7699</v>
      </c>
      <c r="F4908" s="9" t="s">
        <v>7719</v>
      </c>
      <c r="G4908" s="9" t="s">
        <v>17</v>
      </c>
      <c r="H4908" s="9" t="s">
        <v>7720</v>
      </c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</row>
    <row r="4909">
      <c r="A4909" s="11" t="s">
        <v>9071</v>
      </c>
      <c r="B4909" s="9">
        <v>5.48836538E8</v>
      </c>
      <c r="C4909" s="9" t="s">
        <v>9072</v>
      </c>
      <c r="D4909" s="10">
        <v>45316.14092592592</v>
      </c>
      <c r="E4909" s="9" t="s">
        <v>7699</v>
      </c>
      <c r="F4909" s="9" t="s">
        <v>7719</v>
      </c>
      <c r="G4909" s="9" t="s">
        <v>17</v>
      </c>
      <c r="H4909" s="9" t="s">
        <v>7720</v>
      </c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</row>
    <row r="4910">
      <c r="A4910" s="11" t="s">
        <v>3153</v>
      </c>
      <c r="B4910" s="9">
        <v>5.43514398E8</v>
      </c>
      <c r="C4910" s="9" t="s">
        <v>3154</v>
      </c>
      <c r="D4910" s="10">
        <v>45316.23835648148</v>
      </c>
      <c r="E4910" s="9" t="s">
        <v>7708</v>
      </c>
      <c r="F4910" s="9" t="s">
        <v>7725</v>
      </c>
      <c r="G4910" s="9" t="s">
        <v>8131</v>
      </c>
      <c r="H4910" s="9" t="s">
        <v>7800</v>
      </c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</row>
    <row r="4911">
      <c r="A4911" s="11" t="s">
        <v>9073</v>
      </c>
      <c r="B4911" s="9">
        <v>5.06557111E8</v>
      </c>
      <c r="C4911" s="9" t="s">
        <v>40</v>
      </c>
      <c r="D4911" s="10">
        <v>45316.248819444445</v>
      </c>
      <c r="E4911" s="9" t="s">
        <v>7699</v>
      </c>
      <c r="F4911" s="9" t="s">
        <v>7719</v>
      </c>
      <c r="G4911" s="9" t="s">
        <v>17</v>
      </c>
      <c r="H4911" s="9" t="s">
        <v>7720</v>
      </c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</row>
    <row r="4912">
      <c r="A4912" s="11" t="s">
        <v>9074</v>
      </c>
      <c r="B4912" s="9">
        <v>5.23518886E8</v>
      </c>
      <c r="C4912" s="9" t="s">
        <v>9075</v>
      </c>
      <c r="D4912" s="10">
        <v>45316.25834490741</v>
      </c>
      <c r="E4912" s="9" t="s">
        <v>7699</v>
      </c>
      <c r="F4912" s="9" t="s">
        <v>7719</v>
      </c>
      <c r="G4912" s="9" t="s">
        <v>17</v>
      </c>
      <c r="H4912" s="9" t="s">
        <v>7729</v>
      </c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</row>
    <row r="4913">
      <c r="A4913" s="9" t="s">
        <v>9076</v>
      </c>
      <c r="B4913" s="9">
        <v>5.04080377E8</v>
      </c>
      <c r="C4913" s="9" t="s">
        <v>9077</v>
      </c>
      <c r="D4913" s="10">
        <v>45316.27599537037</v>
      </c>
      <c r="E4913" s="9" t="s">
        <v>7703</v>
      </c>
      <c r="F4913" s="9" t="s">
        <v>7738</v>
      </c>
      <c r="G4913" s="9" t="s">
        <v>8275</v>
      </c>
      <c r="H4913" s="9" t="s">
        <v>7749</v>
      </c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</row>
    <row r="4914">
      <c r="A4914" s="11" t="s">
        <v>9078</v>
      </c>
      <c r="B4914" s="9">
        <v>5.43553015E8</v>
      </c>
      <c r="C4914" s="9" t="s">
        <v>9079</v>
      </c>
      <c r="D4914" s="10">
        <v>45316.28601851852</v>
      </c>
      <c r="E4914" s="9" t="s">
        <v>7708</v>
      </c>
      <c r="F4914" s="9" t="s">
        <v>7725</v>
      </c>
      <c r="G4914" s="9" t="s">
        <v>8131</v>
      </c>
      <c r="H4914" s="9" t="s">
        <v>7800</v>
      </c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</row>
    <row r="4915">
      <c r="A4915" s="11" t="s">
        <v>9080</v>
      </c>
      <c r="B4915" s="9">
        <v>5.45559466E8</v>
      </c>
      <c r="C4915" s="9" t="s">
        <v>9081</v>
      </c>
      <c r="D4915" s="10">
        <v>45316.29525462963</v>
      </c>
      <c r="E4915" s="9" t="s">
        <v>7699</v>
      </c>
      <c r="F4915" s="9" t="s">
        <v>7719</v>
      </c>
      <c r="G4915" s="9" t="s">
        <v>17</v>
      </c>
      <c r="H4915" s="9" t="s">
        <v>7720</v>
      </c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</row>
    <row r="4916">
      <c r="A4916" s="9" t="s">
        <v>8918</v>
      </c>
      <c r="B4916" s="9">
        <v>5.2458449E8</v>
      </c>
      <c r="C4916" s="9" t="s">
        <v>8919</v>
      </c>
      <c r="D4916" s="10">
        <v>45316.32650462963</v>
      </c>
      <c r="E4916" s="9" t="s">
        <v>8949</v>
      </c>
      <c r="F4916" s="9" t="s">
        <v>7738</v>
      </c>
      <c r="G4916" s="9" t="s">
        <v>17</v>
      </c>
      <c r="H4916" s="9" t="s">
        <v>8962</v>
      </c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</row>
    <row r="4917">
      <c r="A4917" s="9" t="s">
        <v>9082</v>
      </c>
      <c r="B4917" s="9">
        <v>5.24453933E8</v>
      </c>
      <c r="C4917" s="9" t="s">
        <v>9083</v>
      </c>
      <c r="D4917" s="10">
        <v>45316.33704861111</v>
      </c>
      <c r="E4917" s="9" t="s">
        <v>7699</v>
      </c>
      <c r="F4917" s="9" t="s">
        <v>7719</v>
      </c>
      <c r="G4917" s="9" t="s">
        <v>17</v>
      </c>
      <c r="H4917" s="9" t="s">
        <v>7729</v>
      </c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</row>
    <row r="4918">
      <c r="A4918" s="11" t="s">
        <v>8151</v>
      </c>
      <c r="B4918" s="9">
        <v>5.47547916E8</v>
      </c>
      <c r="C4918" s="9" t="s">
        <v>8152</v>
      </c>
      <c r="D4918" s="10">
        <v>45316.33850694444</v>
      </c>
      <c r="E4918" s="9" t="s">
        <v>7699</v>
      </c>
      <c r="F4918" s="9" t="s">
        <v>7719</v>
      </c>
      <c r="G4918" s="9" t="s">
        <v>17</v>
      </c>
      <c r="H4918" s="9" t="s">
        <v>7720</v>
      </c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</row>
    <row r="4919">
      <c r="A4919" s="11" t="s">
        <v>9084</v>
      </c>
      <c r="B4919" s="9">
        <v>5.43216586E8</v>
      </c>
      <c r="C4919" s="9" t="s">
        <v>9085</v>
      </c>
      <c r="D4919" s="10">
        <v>45316.3422337963</v>
      </c>
      <c r="E4919" s="9" t="s">
        <v>7699</v>
      </c>
      <c r="F4919" s="9" t="s">
        <v>7719</v>
      </c>
      <c r="G4919" s="9" t="s">
        <v>17</v>
      </c>
      <c r="H4919" s="9" t="s">
        <v>7720</v>
      </c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</row>
    <row r="4920">
      <c r="A4920" s="11" t="s">
        <v>9086</v>
      </c>
      <c r="B4920" s="9">
        <v>5.52814276E8</v>
      </c>
      <c r="C4920" s="9" t="s">
        <v>9087</v>
      </c>
      <c r="D4920" s="10">
        <v>45316.344930555555</v>
      </c>
      <c r="E4920" s="9" t="s">
        <v>8949</v>
      </c>
      <c r="F4920" s="9" t="s">
        <v>7738</v>
      </c>
      <c r="G4920" s="9" t="s">
        <v>17</v>
      </c>
      <c r="H4920" s="9" t="s">
        <v>8953</v>
      </c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</row>
    <row r="4921">
      <c r="A4921" s="9" t="s">
        <v>9088</v>
      </c>
      <c r="B4921" s="9">
        <v>5.47679224E8</v>
      </c>
      <c r="C4921" s="9" t="s">
        <v>9089</v>
      </c>
      <c r="D4921" s="10">
        <v>45316.36023148148</v>
      </c>
      <c r="E4921" s="9" t="s">
        <v>7703</v>
      </c>
      <c r="F4921" s="9" t="s">
        <v>7738</v>
      </c>
      <c r="G4921" s="9" t="s">
        <v>17</v>
      </c>
      <c r="H4921" s="9" t="s">
        <v>7740</v>
      </c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</row>
    <row r="4922">
      <c r="A4922" s="11" t="s">
        <v>9090</v>
      </c>
      <c r="B4922" s="9">
        <v>5.09901116E8</v>
      </c>
      <c r="C4922" s="9" t="s">
        <v>9091</v>
      </c>
      <c r="D4922" s="10">
        <v>45316.36890046296</v>
      </c>
      <c r="E4922" s="9" t="s">
        <v>7703</v>
      </c>
      <c r="F4922" s="9" t="s">
        <v>7738</v>
      </c>
      <c r="G4922" s="9" t="s">
        <v>8275</v>
      </c>
      <c r="H4922" s="9" t="s">
        <v>7749</v>
      </c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</row>
    <row r="4923">
      <c r="A4923" s="11" t="s">
        <v>9092</v>
      </c>
      <c r="B4923" s="9">
        <v>5.24355617E8</v>
      </c>
      <c r="C4923" s="9" t="s">
        <v>9093</v>
      </c>
      <c r="D4923" s="10">
        <v>45316.389375</v>
      </c>
      <c r="E4923" s="9" t="s">
        <v>8949</v>
      </c>
      <c r="F4923" s="9" t="s">
        <v>7738</v>
      </c>
      <c r="G4923" s="9" t="s">
        <v>17</v>
      </c>
      <c r="H4923" s="9" t="s">
        <v>8962</v>
      </c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</row>
    <row r="4924">
      <c r="A4924" s="11" t="s">
        <v>9094</v>
      </c>
      <c r="B4924" s="9">
        <v>5.25778897E8</v>
      </c>
      <c r="C4924" s="9" t="s">
        <v>9095</v>
      </c>
      <c r="D4924" s="10">
        <v>45316.401550925926</v>
      </c>
      <c r="E4924" s="9" t="s">
        <v>7699</v>
      </c>
      <c r="F4924" s="9" t="s">
        <v>7719</v>
      </c>
      <c r="G4924" s="9" t="s">
        <v>17</v>
      </c>
      <c r="H4924" s="9" t="s">
        <v>7720</v>
      </c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</row>
    <row r="4925">
      <c r="A4925" s="9" t="s">
        <v>9096</v>
      </c>
      <c r="B4925" s="9">
        <v>5.04890555E8</v>
      </c>
      <c r="C4925" s="9" t="s">
        <v>9097</v>
      </c>
      <c r="D4925" s="10">
        <v>45316.41055555556</v>
      </c>
      <c r="E4925" s="9" t="s">
        <v>7694</v>
      </c>
      <c r="F4925" s="9" t="s">
        <v>7732</v>
      </c>
      <c r="G4925" s="9" t="s">
        <v>5005</v>
      </c>
      <c r="H4925" s="9" t="s">
        <v>8357</v>
      </c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</row>
    <row r="4926">
      <c r="A4926" s="11" t="s">
        <v>9098</v>
      </c>
      <c r="B4926" s="9">
        <v>5.05599595E8</v>
      </c>
      <c r="C4926" s="9" t="s">
        <v>9099</v>
      </c>
      <c r="D4926" s="10">
        <v>45316.45165509259</v>
      </c>
      <c r="E4926" s="9" t="s">
        <v>7708</v>
      </c>
      <c r="F4926" s="9" t="s">
        <v>7725</v>
      </c>
      <c r="G4926" s="9" t="s">
        <v>17</v>
      </c>
      <c r="H4926" s="9" t="s">
        <v>7800</v>
      </c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</row>
    <row r="4927">
      <c r="A4927" s="11" t="s">
        <v>9100</v>
      </c>
      <c r="B4927" s="9">
        <v>5.24586586E8</v>
      </c>
      <c r="C4927" s="9" t="s">
        <v>9101</v>
      </c>
      <c r="D4927" s="10">
        <v>45316.59899305556</v>
      </c>
      <c r="E4927" s="9" t="s">
        <v>7703</v>
      </c>
      <c r="F4927" s="9" t="s">
        <v>7738</v>
      </c>
      <c r="G4927" s="9" t="s">
        <v>17</v>
      </c>
      <c r="H4927" s="9" t="s">
        <v>7740</v>
      </c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</row>
    <row r="4928">
      <c r="A4928" s="9" t="s">
        <v>9102</v>
      </c>
      <c r="B4928" s="9">
        <v>5.23481898E8</v>
      </c>
      <c r="C4928" s="9" t="s">
        <v>9103</v>
      </c>
      <c r="D4928" s="10">
        <v>45316.63644675926</v>
      </c>
      <c r="E4928" s="9" t="s">
        <v>7699</v>
      </c>
      <c r="F4928" s="9" t="s">
        <v>7719</v>
      </c>
      <c r="G4928" s="9" t="s">
        <v>17</v>
      </c>
      <c r="H4928" s="9" t="s">
        <v>7729</v>
      </c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</row>
    <row r="4929">
      <c r="A4929" s="9" t="s">
        <v>9104</v>
      </c>
      <c r="B4929" s="9">
        <v>5.26772455E8</v>
      </c>
      <c r="C4929" s="9" t="s">
        <v>9105</v>
      </c>
      <c r="D4929" s="10">
        <v>45316.706458333334</v>
      </c>
      <c r="E4929" s="9" t="s">
        <v>7708</v>
      </c>
      <c r="F4929" s="9" t="s">
        <v>7725</v>
      </c>
      <c r="G4929" s="9" t="s">
        <v>17</v>
      </c>
      <c r="H4929" s="9" t="s">
        <v>7800</v>
      </c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</row>
    <row r="4930">
      <c r="A4930" s="9" t="s">
        <v>9106</v>
      </c>
      <c r="B4930" s="9">
        <v>5.45734442E8</v>
      </c>
      <c r="C4930" s="9" t="s">
        <v>9107</v>
      </c>
      <c r="D4930" s="10">
        <v>45316.73548611111</v>
      </c>
      <c r="E4930" s="9" t="s">
        <v>7699</v>
      </c>
      <c r="F4930" s="9" t="s">
        <v>7719</v>
      </c>
      <c r="G4930" s="9" t="s">
        <v>17</v>
      </c>
      <c r="H4930" s="9" t="s">
        <v>7729</v>
      </c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</row>
    <row r="4931">
      <c r="A4931" s="9" t="s">
        <v>9108</v>
      </c>
      <c r="B4931" s="9">
        <v>5.49499597E8</v>
      </c>
      <c r="C4931" s="9" t="s">
        <v>9109</v>
      </c>
      <c r="D4931" s="10">
        <v>45316.7778125</v>
      </c>
      <c r="E4931" s="9" t="s">
        <v>7708</v>
      </c>
      <c r="F4931" s="9" t="s">
        <v>7725</v>
      </c>
      <c r="G4931" s="9" t="s">
        <v>17</v>
      </c>
      <c r="H4931" s="9" t="s">
        <v>7800</v>
      </c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</row>
    <row r="4932">
      <c r="A4932" s="11" t="s">
        <v>2068</v>
      </c>
      <c r="B4932" s="9">
        <v>5.22359166E8</v>
      </c>
      <c r="C4932" s="9" t="s">
        <v>9110</v>
      </c>
      <c r="D4932" s="10">
        <v>45316.81650462963</v>
      </c>
      <c r="E4932" s="9" t="s">
        <v>8949</v>
      </c>
      <c r="F4932" s="9" t="s">
        <v>7738</v>
      </c>
      <c r="G4932" s="9" t="s">
        <v>17</v>
      </c>
      <c r="H4932" s="9" t="s">
        <v>8962</v>
      </c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</row>
    <row r="4933">
      <c r="A4933" s="9" t="s">
        <v>9111</v>
      </c>
      <c r="B4933" s="9">
        <v>5.34847825E8</v>
      </c>
      <c r="C4933" s="9" t="s">
        <v>9112</v>
      </c>
      <c r="D4933" s="10">
        <v>45316.82695601852</v>
      </c>
      <c r="E4933" s="9" t="s">
        <v>7694</v>
      </c>
      <c r="F4933" s="9" t="s">
        <v>7732</v>
      </c>
      <c r="G4933" s="9" t="s">
        <v>17</v>
      </c>
      <c r="H4933" s="9" t="s">
        <v>7820</v>
      </c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</row>
    <row r="4934">
      <c r="A4934" s="11" t="s">
        <v>9113</v>
      </c>
      <c r="B4934" s="9">
        <v>5.06532365E8</v>
      </c>
      <c r="C4934" s="9" t="s">
        <v>9114</v>
      </c>
      <c r="D4934" s="10">
        <v>45316.86111111111</v>
      </c>
      <c r="E4934" s="9" t="s">
        <v>8949</v>
      </c>
      <c r="F4934" s="9" t="s">
        <v>7738</v>
      </c>
      <c r="G4934" s="9" t="s">
        <v>17</v>
      </c>
      <c r="H4934" s="9" t="s">
        <v>8962</v>
      </c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</row>
    <row r="4935">
      <c r="A4935" s="9" t="s">
        <v>9115</v>
      </c>
      <c r="B4935" s="9">
        <v>5.27525557E8</v>
      </c>
      <c r="C4935" s="9" t="s">
        <v>9116</v>
      </c>
      <c r="D4935" s="10">
        <v>45316.86809027778</v>
      </c>
      <c r="E4935" s="9" t="s">
        <v>7703</v>
      </c>
      <c r="F4935" s="9" t="s">
        <v>7738</v>
      </c>
      <c r="G4935" s="9" t="s">
        <v>17</v>
      </c>
      <c r="H4935" s="9" t="s">
        <v>7740</v>
      </c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</row>
    <row r="4936">
      <c r="A4936" s="9" t="s">
        <v>9117</v>
      </c>
      <c r="B4936" s="9">
        <v>5.35986266E8</v>
      </c>
      <c r="C4936" s="9" t="s">
        <v>9118</v>
      </c>
      <c r="D4936" s="10">
        <v>45316.923784722225</v>
      </c>
      <c r="E4936" s="9" t="s">
        <v>8949</v>
      </c>
      <c r="F4936" s="9" t="s">
        <v>7738</v>
      </c>
      <c r="G4936" s="9" t="s">
        <v>17</v>
      </c>
      <c r="H4936" s="9" t="s">
        <v>8962</v>
      </c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</row>
    <row r="4937">
      <c r="A4937" s="9" t="s">
        <v>9119</v>
      </c>
      <c r="B4937" s="9">
        <v>5.07373476E8</v>
      </c>
      <c r="C4937" s="9" t="s">
        <v>9120</v>
      </c>
      <c r="D4937" s="10">
        <v>45316.93226851852</v>
      </c>
      <c r="E4937" s="9" t="s">
        <v>7703</v>
      </c>
      <c r="F4937" s="9" t="s">
        <v>7738</v>
      </c>
      <c r="G4937" s="9" t="s">
        <v>17</v>
      </c>
      <c r="H4937" s="9" t="s">
        <v>7740</v>
      </c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</row>
    <row r="4938">
      <c r="A4938" s="11" t="s">
        <v>9121</v>
      </c>
      <c r="B4938" s="9">
        <v>5.44560814E8</v>
      </c>
      <c r="C4938" s="9" t="s">
        <v>9122</v>
      </c>
      <c r="D4938" s="10">
        <v>45316.98260416667</v>
      </c>
      <c r="E4938" s="9" t="s">
        <v>7694</v>
      </c>
      <c r="F4938" s="9" t="s">
        <v>7732</v>
      </c>
      <c r="G4938" s="9" t="s">
        <v>17</v>
      </c>
      <c r="H4938" s="9" t="s">
        <v>7820</v>
      </c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</row>
    <row r="4939">
      <c r="A4939" s="9" t="s">
        <v>9123</v>
      </c>
      <c r="B4939" s="9">
        <v>5.099735E8</v>
      </c>
      <c r="C4939" s="9" t="s">
        <v>9124</v>
      </c>
      <c r="D4939" s="10">
        <v>45317.01217592593</v>
      </c>
      <c r="E4939" s="9" t="s">
        <v>7703</v>
      </c>
      <c r="F4939" s="9" t="s">
        <v>7738</v>
      </c>
      <c r="G4939" s="9" t="s">
        <v>7739</v>
      </c>
      <c r="H4939" s="9" t="s">
        <v>8153</v>
      </c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</row>
    <row r="4940">
      <c r="A4940" s="9" t="s">
        <v>9125</v>
      </c>
      <c r="B4940" s="9">
        <v>5.09192997E8</v>
      </c>
      <c r="C4940" s="9" t="s">
        <v>9126</v>
      </c>
      <c r="D4940" s="10">
        <v>45317.01268518518</v>
      </c>
      <c r="E4940" s="9" t="s">
        <v>7699</v>
      </c>
      <c r="F4940" s="9" t="s">
        <v>7719</v>
      </c>
      <c r="G4940" s="9" t="s">
        <v>17</v>
      </c>
      <c r="H4940" s="9" t="s">
        <v>7720</v>
      </c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</row>
    <row r="4941">
      <c r="A4941" s="9" t="s">
        <v>9127</v>
      </c>
      <c r="B4941" s="9">
        <v>5.4878104E8</v>
      </c>
      <c r="C4941" s="9" t="s">
        <v>9128</v>
      </c>
      <c r="D4941" s="10">
        <v>45317.41547453704</v>
      </c>
      <c r="E4941" s="9" t="s">
        <v>7694</v>
      </c>
      <c r="F4941" s="9" t="s">
        <v>7732</v>
      </c>
      <c r="G4941" s="9" t="s">
        <v>17</v>
      </c>
      <c r="H4941" s="9" t="s">
        <v>7733</v>
      </c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</row>
    <row r="4942">
      <c r="A4942" s="11" t="s">
        <v>5314</v>
      </c>
      <c r="B4942" s="9">
        <v>5.38522091E8</v>
      </c>
      <c r="C4942" s="9" t="s">
        <v>5315</v>
      </c>
      <c r="D4942" s="10">
        <v>45317.43178240741</v>
      </c>
      <c r="E4942" s="9" t="s">
        <v>8949</v>
      </c>
      <c r="F4942" s="9" t="s">
        <v>7738</v>
      </c>
      <c r="G4942" s="9" t="s">
        <v>17</v>
      </c>
      <c r="H4942" s="9" t="s">
        <v>8962</v>
      </c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</row>
    <row r="4943">
      <c r="A4943" s="9" t="s">
        <v>9129</v>
      </c>
      <c r="B4943" s="9">
        <v>5.03102674E8</v>
      </c>
      <c r="C4943" s="9" t="s">
        <v>9130</v>
      </c>
      <c r="D4943" s="10">
        <v>45317.50939814815</v>
      </c>
      <c r="E4943" s="9" t="s">
        <v>8949</v>
      </c>
      <c r="F4943" s="9" t="s">
        <v>7738</v>
      </c>
      <c r="G4943" s="9" t="s">
        <v>17</v>
      </c>
      <c r="H4943" s="9" t="s">
        <v>8953</v>
      </c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</row>
    <row r="4944">
      <c r="A4944" s="11" t="s">
        <v>9131</v>
      </c>
      <c r="B4944" s="9">
        <v>5.28080495E8</v>
      </c>
      <c r="C4944" s="9" t="s">
        <v>9132</v>
      </c>
      <c r="D4944" s="10">
        <v>45317.56490740741</v>
      </c>
      <c r="E4944" s="9" t="s">
        <v>7699</v>
      </c>
      <c r="F4944" s="9" t="s">
        <v>7719</v>
      </c>
      <c r="G4944" s="9" t="s">
        <v>17</v>
      </c>
      <c r="H4944" s="9" t="s">
        <v>8403</v>
      </c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</row>
    <row r="4945">
      <c r="A4945" s="11" t="s">
        <v>9133</v>
      </c>
      <c r="B4945" s="9">
        <v>5.59962838E8</v>
      </c>
      <c r="C4945" s="9" t="s">
        <v>9134</v>
      </c>
      <c r="D4945" s="10">
        <v>45317.663564814815</v>
      </c>
      <c r="E4945" s="9" t="s">
        <v>7703</v>
      </c>
      <c r="F4945" s="9" t="s">
        <v>7738</v>
      </c>
      <c r="G4945" s="9" t="s">
        <v>17</v>
      </c>
      <c r="H4945" s="9" t="s">
        <v>8319</v>
      </c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</row>
    <row r="4946">
      <c r="A4946" s="11" t="s">
        <v>9135</v>
      </c>
      <c r="B4946" s="9">
        <v>5.02203011E8</v>
      </c>
      <c r="C4946" s="9" t="s">
        <v>7273</v>
      </c>
      <c r="D4946" s="10">
        <v>45319.58280092593</v>
      </c>
      <c r="E4946" s="9" t="s">
        <v>9136</v>
      </c>
      <c r="F4946" s="9"/>
      <c r="G4946" s="9"/>
      <c r="H4946" s="9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</row>
    <row r="4947">
      <c r="A4947" s="11" t="s">
        <v>9137</v>
      </c>
      <c r="B4947" s="9">
        <v>5.02203578E8</v>
      </c>
      <c r="C4947" s="9" t="s">
        <v>611</v>
      </c>
      <c r="D4947" s="10">
        <v>45319.58547453704</v>
      </c>
      <c r="E4947" s="9" t="s">
        <v>9136</v>
      </c>
      <c r="F4947" s="9"/>
      <c r="G4947" s="9"/>
      <c r="H4947" s="9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</row>
    <row r="4948">
      <c r="A4948" s="11" t="s">
        <v>7272</v>
      </c>
      <c r="B4948" s="9">
        <v>5.02203099E8</v>
      </c>
      <c r="C4948" s="9" t="s">
        <v>712</v>
      </c>
      <c r="D4948" s="10">
        <v>45319.58644675926</v>
      </c>
      <c r="E4948" s="9" t="s">
        <v>9138</v>
      </c>
      <c r="F4948" s="9"/>
      <c r="G4948" s="9"/>
      <c r="H4948" s="9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</row>
    <row r="4949">
      <c r="A4949" s="11" t="s">
        <v>9139</v>
      </c>
      <c r="B4949" s="9">
        <v>5.02203321E8</v>
      </c>
      <c r="C4949" s="9" t="s">
        <v>3025</v>
      </c>
      <c r="D4949" s="10">
        <v>45319.588159722225</v>
      </c>
      <c r="E4949" s="9" t="s">
        <v>9138</v>
      </c>
      <c r="F4949" s="9"/>
      <c r="G4949" s="9"/>
      <c r="H4949" s="9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</row>
    <row r="4950">
      <c r="A4950" s="11" t="s">
        <v>7600</v>
      </c>
      <c r="B4950" s="9">
        <v>5.02203546E8</v>
      </c>
      <c r="C4950" s="9" t="s">
        <v>3045</v>
      </c>
      <c r="D4950" s="10">
        <v>45319.58861111111</v>
      </c>
      <c r="E4950" s="9" t="s">
        <v>9140</v>
      </c>
      <c r="F4950" s="9"/>
      <c r="G4950" s="9"/>
      <c r="H4950" s="9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</row>
    <row r="4951">
      <c r="A4951" s="11" t="s">
        <v>9141</v>
      </c>
      <c r="B4951" s="9">
        <v>5.02203213E8</v>
      </c>
      <c r="C4951" s="9" t="s">
        <v>440</v>
      </c>
      <c r="D4951" s="10">
        <v>45319.59032407407</v>
      </c>
      <c r="E4951" s="9" t="s">
        <v>9140</v>
      </c>
      <c r="F4951" s="9"/>
      <c r="G4951" s="9"/>
      <c r="H4951" s="9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</row>
    <row r="4952">
      <c r="A4952" s="11" t="s">
        <v>8948</v>
      </c>
      <c r="B4952" s="9">
        <v>5.02203321E8</v>
      </c>
      <c r="C4952" s="9" t="s">
        <v>442</v>
      </c>
      <c r="D4952" s="10">
        <v>45319.59082175926</v>
      </c>
      <c r="E4952" s="9" t="s">
        <v>9142</v>
      </c>
      <c r="F4952" s="9"/>
      <c r="G4952" s="9"/>
      <c r="H4952" s="9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</row>
    <row r="4953">
      <c r="A4953" s="11" t="s">
        <v>9143</v>
      </c>
      <c r="B4953" s="9">
        <v>5.02203213E8</v>
      </c>
      <c r="C4953" s="9" t="s">
        <v>867</v>
      </c>
      <c r="D4953" s="10">
        <v>45319.59255787037</v>
      </c>
      <c r="E4953" s="9" t="s">
        <v>9142</v>
      </c>
      <c r="F4953" s="9"/>
      <c r="G4953" s="9"/>
      <c r="H4953" s="9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</row>
    <row r="4954">
      <c r="A4954" s="11" t="s">
        <v>9144</v>
      </c>
      <c r="B4954" s="9">
        <v>5.09844544E8</v>
      </c>
      <c r="C4954" s="9" t="s">
        <v>9145</v>
      </c>
      <c r="D4954" s="10">
        <v>45319.683287037034</v>
      </c>
      <c r="E4954" s="9" t="s">
        <v>9140</v>
      </c>
      <c r="F4954" s="9" t="s">
        <v>9146</v>
      </c>
      <c r="G4954" s="9" t="s">
        <v>9147</v>
      </c>
      <c r="H4954" s="9" t="s">
        <v>7740</v>
      </c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</row>
    <row r="4955">
      <c r="A4955" s="11" t="s">
        <v>9148</v>
      </c>
      <c r="B4955" s="9">
        <v>5.59293492E8</v>
      </c>
      <c r="C4955" s="9" t="s">
        <v>9149</v>
      </c>
      <c r="D4955" s="10">
        <v>45319.691724537035</v>
      </c>
      <c r="E4955" s="9" t="s">
        <v>9142</v>
      </c>
      <c r="F4955" s="9" t="s">
        <v>9146</v>
      </c>
      <c r="G4955" s="9" t="s">
        <v>17</v>
      </c>
      <c r="H4955" s="9" t="s">
        <v>9150</v>
      </c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</row>
    <row r="4956">
      <c r="A4956" s="9" t="s">
        <v>9151</v>
      </c>
      <c r="B4956" s="9">
        <v>5.28864777E8</v>
      </c>
      <c r="C4956" s="9" t="s">
        <v>9152</v>
      </c>
      <c r="D4956" s="10">
        <v>45319.73892361111</v>
      </c>
      <c r="E4956" s="9" t="s">
        <v>9136</v>
      </c>
      <c r="F4956" s="9" t="s">
        <v>9153</v>
      </c>
      <c r="G4956" s="9" t="s">
        <v>17</v>
      </c>
      <c r="H4956" s="9" t="s">
        <v>9154</v>
      </c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</row>
    <row r="4957">
      <c r="A4957" s="11" t="s">
        <v>9155</v>
      </c>
      <c r="B4957" s="9">
        <v>5.56660676E8</v>
      </c>
      <c r="C4957" s="9" t="s">
        <v>9156</v>
      </c>
      <c r="D4957" s="10">
        <v>45319.740011574075</v>
      </c>
      <c r="E4957" s="9" t="s">
        <v>9138</v>
      </c>
      <c r="F4957" s="9" t="s">
        <v>9153</v>
      </c>
      <c r="G4957" s="9" t="s">
        <v>9147</v>
      </c>
      <c r="H4957" s="9" t="s">
        <v>9157</v>
      </c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</row>
    <row r="4958">
      <c r="A4958" s="9" t="s">
        <v>8184</v>
      </c>
      <c r="B4958" s="9">
        <v>5.43832213E8</v>
      </c>
      <c r="C4958" s="9" t="s">
        <v>8185</v>
      </c>
      <c r="D4958" s="10">
        <v>45319.763344907406</v>
      </c>
      <c r="E4958" s="9" t="s">
        <v>9138</v>
      </c>
      <c r="F4958" s="9" t="s">
        <v>9153</v>
      </c>
      <c r="G4958" s="9" t="s">
        <v>17</v>
      </c>
      <c r="H4958" s="9" t="s">
        <v>9157</v>
      </c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</row>
    <row r="4959">
      <c r="A4959" s="9" t="s">
        <v>9158</v>
      </c>
      <c r="B4959" s="9">
        <v>5.46803085E8</v>
      </c>
      <c r="C4959" s="9" t="s">
        <v>9159</v>
      </c>
      <c r="D4959" s="10">
        <v>45319.77248842592</v>
      </c>
      <c r="E4959" s="9" t="s">
        <v>9138</v>
      </c>
      <c r="F4959" s="9" t="s">
        <v>9153</v>
      </c>
      <c r="G4959" s="9" t="s">
        <v>17</v>
      </c>
      <c r="H4959" s="9" t="s">
        <v>9157</v>
      </c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</row>
    <row r="4960">
      <c r="A4960" s="9" t="s">
        <v>9160</v>
      </c>
      <c r="B4960" s="9">
        <v>5.42235881E8</v>
      </c>
      <c r="C4960" s="9" t="s">
        <v>9161</v>
      </c>
      <c r="D4960" s="10">
        <v>45319.82313657407</v>
      </c>
      <c r="E4960" s="9" t="s">
        <v>9142</v>
      </c>
      <c r="F4960" s="9" t="s">
        <v>9146</v>
      </c>
      <c r="G4960" s="9" t="s">
        <v>17</v>
      </c>
      <c r="H4960" s="9" t="s">
        <v>9150</v>
      </c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</row>
    <row r="4961">
      <c r="A4961" s="11" t="s">
        <v>9162</v>
      </c>
      <c r="B4961" s="9">
        <v>5.23365872E8</v>
      </c>
      <c r="C4961" s="9" t="s">
        <v>9163</v>
      </c>
      <c r="D4961" s="10">
        <v>45319.868125</v>
      </c>
      <c r="E4961" s="9" t="s">
        <v>9138</v>
      </c>
      <c r="F4961" s="9" t="s">
        <v>9153</v>
      </c>
      <c r="G4961" s="9" t="s">
        <v>8516</v>
      </c>
      <c r="H4961" s="9" t="s">
        <v>9157</v>
      </c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</row>
    <row r="4962">
      <c r="A4962" s="9" t="s">
        <v>9164</v>
      </c>
      <c r="B4962" s="9">
        <v>5.46473633E8</v>
      </c>
      <c r="C4962" s="9" t="s">
        <v>9165</v>
      </c>
      <c r="D4962" s="10">
        <v>45319.87400462963</v>
      </c>
      <c r="E4962" s="9" t="s">
        <v>9138</v>
      </c>
      <c r="F4962" s="9" t="s">
        <v>9153</v>
      </c>
      <c r="G4962" s="9" t="s">
        <v>17</v>
      </c>
      <c r="H4962" s="9" t="s">
        <v>9166</v>
      </c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</row>
    <row r="4963">
      <c r="A4963" s="11" t="s">
        <v>9167</v>
      </c>
      <c r="B4963" s="9">
        <v>5.45338903E8</v>
      </c>
      <c r="C4963" s="9" t="s">
        <v>9168</v>
      </c>
      <c r="D4963" s="10">
        <v>45319.92215277778</v>
      </c>
      <c r="E4963" s="9" t="s">
        <v>9138</v>
      </c>
      <c r="F4963" s="9" t="s">
        <v>9153</v>
      </c>
      <c r="G4963" s="9" t="s">
        <v>9147</v>
      </c>
      <c r="H4963" s="9" t="s">
        <v>9157</v>
      </c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</row>
    <row r="4964">
      <c r="A4964" s="9" t="s">
        <v>9169</v>
      </c>
      <c r="B4964" s="9">
        <v>5.07259835E8</v>
      </c>
      <c r="C4964" s="9" t="s">
        <v>9170</v>
      </c>
      <c r="D4964" s="10">
        <v>45320.05365740741</v>
      </c>
      <c r="E4964" s="9" t="s">
        <v>9138</v>
      </c>
      <c r="F4964" s="9" t="s">
        <v>9153</v>
      </c>
      <c r="G4964" s="9" t="s">
        <v>9147</v>
      </c>
      <c r="H4964" s="9" t="s">
        <v>9157</v>
      </c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</row>
    <row r="4965">
      <c r="A4965" s="11" t="s">
        <v>9171</v>
      </c>
      <c r="B4965" s="9">
        <v>5.47887089E8</v>
      </c>
      <c r="C4965" s="9" t="s">
        <v>9172</v>
      </c>
      <c r="D4965" s="10">
        <v>45320.07859953704</v>
      </c>
      <c r="E4965" s="9" t="s">
        <v>9142</v>
      </c>
      <c r="F4965" s="9" t="s">
        <v>9146</v>
      </c>
      <c r="G4965" s="9" t="s">
        <v>17</v>
      </c>
      <c r="H4965" s="9" t="s">
        <v>9150</v>
      </c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</row>
    <row r="4966">
      <c r="A4966" s="9" t="s">
        <v>9173</v>
      </c>
      <c r="B4966" s="9">
        <v>5.0311937E8</v>
      </c>
      <c r="C4966" s="9" t="s">
        <v>9174</v>
      </c>
      <c r="D4966" s="10">
        <v>45320.15064814815</v>
      </c>
      <c r="E4966" s="9" t="s">
        <v>9142</v>
      </c>
      <c r="F4966" s="9" t="s">
        <v>9146</v>
      </c>
      <c r="G4966" s="9" t="s">
        <v>17</v>
      </c>
      <c r="H4966" s="9" t="s">
        <v>9150</v>
      </c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</row>
    <row r="4967">
      <c r="A4967" s="11" t="s">
        <v>2068</v>
      </c>
      <c r="B4967" s="9">
        <v>5.09959588E8</v>
      </c>
      <c r="C4967" s="9" t="s">
        <v>2069</v>
      </c>
      <c r="D4967" s="10">
        <v>45320.275868055556</v>
      </c>
      <c r="E4967" s="9" t="s">
        <v>9138</v>
      </c>
      <c r="F4967" s="9" t="s">
        <v>9153</v>
      </c>
      <c r="G4967" s="9" t="s">
        <v>9147</v>
      </c>
      <c r="H4967" s="9" t="s">
        <v>9157</v>
      </c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</row>
    <row r="4968">
      <c r="A4968" s="9" t="s">
        <v>4737</v>
      </c>
      <c r="B4968" s="9">
        <v>5.07472701E8</v>
      </c>
      <c r="C4968" s="9" t="s">
        <v>4738</v>
      </c>
      <c r="D4968" s="10">
        <v>45320.33252314815</v>
      </c>
      <c r="E4968" s="9" t="s">
        <v>9142</v>
      </c>
      <c r="F4968" s="9" t="s">
        <v>9146</v>
      </c>
      <c r="G4968" s="9" t="s">
        <v>17</v>
      </c>
      <c r="H4968" s="9" t="s">
        <v>9150</v>
      </c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</row>
    <row r="4969">
      <c r="A4969" s="11" t="s">
        <v>9175</v>
      </c>
      <c r="B4969" s="9">
        <v>5.0844086E8</v>
      </c>
      <c r="C4969" s="9" t="s">
        <v>9176</v>
      </c>
      <c r="D4969" s="10">
        <v>45320.362858796296</v>
      </c>
      <c r="E4969" s="9" t="s">
        <v>9138</v>
      </c>
      <c r="F4969" s="9" t="s">
        <v>9153</v>
      </c>
      <c r="G4969" s="9" t="s">
        <v>9147</v>
      </c>
      <c r="H4969" s="9" t="s">
        <v>9157</v>
      </c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</row>
    <row r="4970">
      <c r="A4970" s="11" t="s">
        <v>9177</v>
      </c>
      <c r="B4970" s="9">
        <v>5.02236116E8</v>
      </c>
      <c r="C4970" s="9" t="s">
        <v>9178</v>
      </c>
      <c r="D4970" s="10">
        <v>45320.4155787037</v>
      </c>
      <c r="E4970" s="9" t="s">
        <v>9140</v>
      </c>
      <c r="F4970" s="9" t="s">
        <v>9146</v>
      </c>
      <c r="G4970" s="9" t="s">
        <v>8516</v>
      </c>
      <c r="H4970" s="9" t="s">
        <v>9179</v>
      </c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</row>
    <row r="4971">
      <c r="A4971" s="9" t="s">
        <v>7360</v>
      </c>
      <c r="B4971" s="9">
        <v>5.4482918E8</v>
      </c>
      <c r="C4971" s="9" t="s">
        <v>7361</v>
      </c>
      <c r="D4971" s="10">
        <v>45320.503333333334</v>
      </c>
      <c r="E4971" s="9" t="s">
        <v>9142</v>
      </c>
      <c r="F4971" s="9" t="s">
        <v>9146</v>
      </c>
      <c r="G4971" s="9" t="s">
        <v>17</v>
      </c>
      <c r="H4971" s="9" t="s">
        <v>9150</v>
      </c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</row>
    <row r="4972">
      <c r="A4972" s="9" t="s">
        <v>9180</v>
      </c>
      <c r="B4972" s="9">
        <v>5.06005622E8</v>
      </c>
      <c r="C4972" s="9" t="s">
        <v>9181</v>
      </c>
      <c r="D4972" s="10">
        <v>45320.50450231481</v>
      </c>
      <c r="E4972" s="9" t="s">
        <v>9142</v>
      </c>
      <c r="F4972" s="9" t="s">
        <v>9146</v>
      </c>
      <c r="G4972" s="9" t="s">
        <v>17</v>
      </c>
      <c r="H4972" s="9" t="s">
        <v>9150</v>
      </c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</row>
    <row r="4973">
      <c r="A4973" s="9" t="s">
        <v>9182</v>
      </c>
      <c r="B4973" s="9">
        <v>5.23774179E8</v>
      </c>
      <c r="C4973" s="9" t="s">
        <v>9183</v>
      </c>
      <c r="D4973" s="10">
        <v>45320.51144675926</v>
      </c>
      <c r="E4973" s="9" t="s">
        <v>9142</v>
      </c>
      <c r="F4973" s="9" t="s">
        <v>9146</v>
      </c>
      <c r="G4973" s="9" t="s">
        <v>17</v>
      </c>
      <c r="H4973" s="9" t="s">
        <v>9150</v>
      </c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</row>
    <row r="4974">
      <c r="A4974" s="9" t="s">
        <v>7360</v>
      </c>
      <c r="B4974" s="9">
        <v>5.4482918E8</v>
      </c>
      <c r="C4974" s="9" t="s">
        <v>7361</v>
      </c>
      <c r="D4974" s="10">
        <v>45320.51693287037</v>
      </c>
      <c r="E4974" s="9" t="s">
        <v>9136</v>
      </c>
      <c r="F4974" s="9" t="s">
        <v>9153</v>
      </c>
      <c r="G4974" s="9" t="s">
        <v>17</v>
      </c>
      <c r="H4974" s="9" t="s">
        <v>9154</v>
      </c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</row>
    <row r="4975">
      <c r="A4975" s="9" t="s">
        <v>9184</v>
      </c>
      <c r="B4975" s="9">
        <v>5.22857207E8</v>
      </c>
      <c r="C4975" s="9" t="s">
        <v>9185</v>
      </c>
      <c r="D4975" s="10">
        <v>45320.56506944444</v>
      </c>
      <c r="E4975" s="9" t="s">
        <v>9138</v>
      </c>
      <c r="F4975" s="9" t="s">
        <v>9153</v>
      </c>
      <c r="G4975" s="9" t="s">
        <v>17</v>
      </c>
      <c r="H4975" s="9" t="s">
        <v>9166</v>
      </c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</row>
    <row r="4976">
      <c r="A4976" s="9" t="s">
        <v>9186</v>
      </c>
      <c r="B4976" s="9">
        <v>5.44404377E8</v>
      </c>
      <c r="C4976" s="9" t="s">
        <v>9187</v>
      </c>
      <c r="D4976" s="10">
        <v>45320.56568287037</v>
      </c>
      <c r="E4976" s="9" t="s">
        <v>9136</v>
      </c>
      <c r="F4976" s="9" t="s">
        <v>9153</v>
      </c>
      <c r="G4976" s="9" t="s">
        <v>17</v>
      </c>
      <c r="H4976" s="9" t="s">
        <v>9154</v>
      </c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</row>
    <row r="4977">
      <c r="A4977" s="11" t="s">
        <v>9188</v>
      </c>
      <c r="B4977" s="9">
        <v>5.05794169E8</v>
      </c>
      <c r="C4977" s="9" t="s">
        <v>9189</v>
      </c>
      <c r="D4977" s="10">
        <v>45320.56894675926</v>
      </c>
      <c r="E4977" s="9" t="s">
        <v>9138</v>
      </c>
      <c r="F4977" s="9" t="s">
        <v>9153</v>
      </c>
      <c r="G4977" s="9" t="s">
        <v>17</v>
      </c>
      <c r="H4977" s="9" t="s">
        <v>9166</v>
      </c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</row>
    <row r="4978">
      <c r="A4978" s="9" t="s">
        <v>9190</v>
      </c>
      <c r="B4978" s="9">
        <v>5.56670828E8</v>
      </c>
      <c r="C4978" s="9" t="s">
        <v>9191</v>
      </c>
      <c r="D4978" s="10">
        <v>45320.63041666667</v>
      </c>
      <c r="E4978" s="9" t="s">
        <v>9142</v>
      </c>
      <c r="F4978" s="9" t="s">
        <v>9146</v>
      </c>
      <c r="G4978" s="9" t="s">
        <v>17</v>
      </c>
      <c r="H4978" s="9" t="s">
        <v>9150</v>
      </c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</row>
    <row r="4979">
      <c r="A4979" s="9" t="s">
        <v>9192</v>
      </c>
      <c r="B4979" s="9">
        <v>5.07895713E8</v>
      </c>
      <c r="C4979" s="9" t="s">
        <v>9193</v>
      </c>
      <c r="D4979" s="10">
        <v>45320.63673611111</v>
      </c>
      <c r="E4979" s="9" t="s">
        <v>9142</v>
      </c>
      <c r="F4979" s="9" t="s">
        <v>9146</v>
      </c>
      <c r="G4979" s="9" t="s">
        <v>17</v>
      </c>
      <c r="H4979" s="9" t="s">
        <v>9150</v>
      </c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</row>
    <row r="4980">
      <c r="A4980" s="9" t="s">
        <v>9194</v>
      </c>
      <c r="B4980" s="9">
        <v>5.45302925E8</v>
      </c>
      <c r="C4980" s="9" t="s">
        <v>9195</v>
      </c>
      <c r="D4980" s="10">
        <v>45320.65375</v>
      </c>
      <c r="E4980" s="9" t="s">
        <v>9138</v>
      </c>
      <c r="F4980" s="9" t="s">
        <v>9153</v>
      </c>
      <c r="G4980" s="9" t="s">
        <v>17</v>
      </c>
      <c r="H4980" s="9" t="s">
        <v>9157</v>
      </c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</row>
    <row r="4981">
      <c r="A4981" s="9" t="s">
        <v>6394</v>
      </c>
      <c r="B4981" s="9">
        <v>5.24521201E8</v>
      </c>
      <c r="C4981" s="9" t="s">
        <v>6395</v>
      </c>
      <c r="D4981" s="10">
        <v>45320.66607638889</v>
      </c>
      <c r="E4981" s="9" t="s">
        <v>9138</v>
      </c>
      <c r="F4981" s="9" t="s">
        <v>9153</v>
      </c>
      <c r="G4981" s="9" t="s">
        <v>17</v>
      </c>
      <c r="H4981" s="9" t="s">
        <v>9157</v>
      </c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</row>
    <row r="4982">
      <c r="A4982" s="11" t="s">
        <v>9196</v>
      </c>
      <c r="B4982" s="9">
        <v>5.42529801E8</v>
      </c>
      <c r="C4982" s="9" t="s">
        <v>9197</v>
      </c>
      <c r="D4982" s="10">
        <v>45320.708136574074</v>
      </c>
      <c r="E4982" s="9" t="s">
        <v>9138</v>
      </c>
      <c r="F4982" s="9" t="s">
        <v>9153</v>
      </c>
      <c r="G4982" s="9" t="s">
        <v>9147</v>
      </c>
      <c r="H4982" s="9" t="s">
        <v>9157</v>
      </c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</row>
    <row r="4983">
      <c r="A4983" s="9" t="s">
        <v>9198</v>
      </c>
      <c r="B4983" s="9">
        <v>5.44477713E8</v>
      </c>
      <c r="C4983" s="9" t="s">
        <v>9199</v>
      </c>
      <c r="D4983" s="10">
        <v>45320.750972222224</v>
      </c>
      <c r="E4983" s="9" t="s">
        <v>9138</v>
      </c>
      <c r="F4983" s="9" t="s">
        <v>9153</v>
      </c>
      <c r="G4983" s="9" t="s">
        <v>17</v>
      </c>
      <c r="H4983" s="9" t="s">
        <v>9157</v>
      </c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</row>
    <row r="4984">
      <c r="A4984" s="11" t="s">
        <v>9200</v>
      </c>
      <c r="B4984" s="9">
        <v>5.58886555E8</v>
      </c>
      <c r="C4984" s="9" t="s">
        <v>9201</v>
      </c>
      <c r="D4984" s="10">
        <v>45320.76273148148</v>
      </c>
      <c r="E4984" s="9" t="s">
        <v>9138</v>
      </c>
      <c r="F4984" s="9" t="s">
        <v>9153</v>
      </c>
      <c r="G4984" s="9" t="s">
        <v>9202</v>
      </c>
      <c r="H4984" s="9" t="s">
        <v>9157</v>
      </c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</row>
    <row r="4985">
      <c r="A4985" s="9" t="s">
        <v>9203</v>
      </c>
      <c r="B4985" s="9">
        <v>5.0489287E8</v>
      </c>
      <c r="C4985" s="9" t="s">
        <v>9204</v>
      </c>
      <c r="D4985" s="10">
        <v>45320.7709375</v>
      </c>
      <c r="E4985" s="9" t="s">
        <v>9138</v>
      </c>
      <c r="F4985" s="9" t="s">
        <v>9153</v>
      </c>
      <c r="G4985" s="9" t="s">
        <v>8516</v>
      </c>
      <c r="H4985" s="9" t="s">
        <v>9157</v>
      </c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</row>
    <row r="4986">
      <c r="A4986" s="9" t="s">
        <v>9205</v>
      </c>
      <c r="B4986" s="9">
        <v>5.23424423E8</v>
      </c>
      <c r="C4986" s="9" t="s">
        <v>9206</v>
      </c>
      <c r="D4986" s="10">
        <v>45320.77862268518</v>
      </c>
      <c r="E4986" s="9" t="s">
        <v>9138</v>
      </c>
      <c r="F4986" s="9" t="s">
        <v>9153</v>
      </c>
      <c r="G4986" s="9" t="s">
        <v>17</v>
      </c>
      <c r="H4986" s="9" t="s">
        <v>9166</v>
      </c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</row>
    <row r="4987">
      <c r="A4987" s="11" t="s">
        <v>9207</v>
      </c>
      <c r="B4987" s="9">
        <v>5.28994553E8</v>
      </c>
      <c r="C4987" s="9" t="s">
        <v>9208</v>
      </c>
      <c r="D4987" s="10">
        <v>45320.816087962965</v>
      </c>
      <c r="E4987" s="9" t="s">
        <v>9138</v>
      </c>
      <c r="F4987" s="9" t="s">
        <v>9153</v>
      </c>
      <c r="G4987" s="9" t="s">
        <v>9209</v>
      </c>
      <c r="H4987" s="9" t="s">
        <v>9157</v>
      </c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</row>
    <row r="4988">
      <c r="A4988" s="9" t="s">
        <v>9210</v>
      </c>
      <c r="B4988" s="9">
        <v>5.28410199E8</v>
      </c>
      <c r="C4988" s="9" t="s">
        <v>9211</v>
      </c>
      <c r="D4988" s="10">
        <v>45320.85670138889</v>
      </c>
      <c r="E4988" s="9" t="s">
        <v>9140</v>
      </c>
      <c r="F4988" s="9" t="s">
        <v>9146</v>
      </c>
      <c r="G4988" s="9" t="s">
        <v>17</v>
      </c>
      <c r="H4988" s="9" t="s">
        <v>9179</v>
      </c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</row>
    <row r="4989">
      <c r="A4989" s="9" t="s">
        <v>9212</v>
      </c>
      <c r="B4989" s="9">
        <v>5.09920967E8</v>
      </c>
      <c r="C4989" s="9" t="s">
        <v>9213</v>
      </c>
      <c r="D4989" s="10">
        <v>45320.86231481482</v>
      </c>
      <c r="E4989" s="9" t="s">
        <v>9142</v>
      </c>
      <c r="F4989" s="9" t="s">
        <v>9146</v>
      </c>
      <c r="G4989" s="9" t="s">
        <v>17</v>
      </c>
      <c r="H4989" s="9" t="s">
        <v>9150</v>
      </c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</row>
    <row r="4990">
      <c r="A4990" s="9" t="s">
        <v>4737</v>
      </c>
      <c r="B4990" s="9">
        <v>5.07472701E8</v>
      </c>
      <c r="C4990" s="9" t="s">
        <v>4738</v>
      </c>
      <c r="D4990" s="10">
        <v>45320.8990625</v>
      </c>
      <c r="E4990" s="9" t="s">
        <v>9136</v>
      </c>
      <c r="F4990" s="9" t="s">
        <v>9153</v>
      </c>
      <c r="G4990" s="9" t="s">
        <v>17</v>
      </c>
      <c r="H4990" s="9" t="s">
        <v>9154</v>
      </c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</row>
    <row r="4991">
      <c r="A4991" s="11" t="s">
        <v>9214</v>
      </c>
      <c r="B4991" s="9">
        <v>5.59519844E8</v>
      </c>
      <c r="C4991" s="9" t="s">
        <v>9215</v>
      </c>
      <c r="D4991" s="10">
        <v>45320.90435185185</v>
      </c>
      <c r="E4991" s="9" t="s">
        <v>9142</v>
      </c>
      <c r="F4991" s="9" t="s">
        <v>9146</v>
      </c>
      <c r="G4991" s="9" t="s">
        <v>17</v>
      </c>
      <c r="H4991" s="9" t="s">
        <v>9150</v>
      </c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</row>
    <row r="4992">
      <c r="A4992" s="11" t="s">
        <v>9207</v>
      </c>
      <c r="B4992" s="9">
        <v>5.28994553E8</v>
      </c>
      <c r="C4992" s="9" t="s">
        <v>9208</v>
      </c>
      <c r="D4992" s="10">
        <v>45320.90572916667</v>
      </c>
      <c r="E4992" s="9" t="s">
        <v>9136</v>
      </c>
      <c r="F4992" s="9" t="s">
        <v>9153</v>
      </c>
      <c r="G4992" s="9" t="s">
        <v>17</v>
      </c>
      <c r="H4992" s="9" t="s">
        <v>9154</v>
      </c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</row>
    <row r="4993">
      <c r="A4993" s="9" t="s">
        <v>9216</v>
      </c>
      <c r="B4993" s="9">
        <v>5.02650577E8</v>
      </c>
      <c r="C4993" s="9" t="s">
        <v>9217</v>
      </c>
      <c r="D4993" s="10">
        <v>45320.91421296296</v>
      </c>
      <c r="E4993" s="9" t="s">
        <v>9136</v>
      </c>
      <c r="F4993" s="9" t="s">
        <v>9153</v>
      </c>
      <c r="G4993" s="9" t="s">
        <v>17</v>
      </c>
      <c r="H4993" s="9" t="s">
        <v>9154</v>
      </c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</row>
    <row r="4994">
      <c r="A4994" s="9" t="s">
        <v>9218</v>
      </c>
      <c r="B4994" s="9">
        <v>5.07511013E8</v>
      </c>
      <c r="C4994" s="9" t="s">
        <v>9219</v>
      </c>
      <c r="D4994" s="10">
        <v>45320.92775462963</v>
      </c>
      <c r="E4994" s="9" t="s">
        <v>9142</v>
      </c>
      <c r="F4994" s="9" t="s">
        <v>9146</v>
      </c>
      <c r="G4994" s="9" t="s">
        <v>17</v>
      </c>
      <c r="H4994" s="9" t="s">
        <v>9150</v>
      </c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</row>
    <row r="4995">
      <c r="A4995" s="11" t="s">
        <v>9220</v>
      </c>
      <c r="B4995" s="9">
        <v>5.06789336E8</v>
      </c>
      <c r="C4995" s="9" t="s">
        <v>9221</v>
      </c>
      <c r="D4995" s="10">
        <v>45320.9344212963</v>
      </c>
      <c r="E4995" s="9" t="s">
        <v>9138</v>
      </c>
      <c r="F4995" s="9" t="s">
        <v>9153</v>
      </c>
      <c r="G4995" s="9" t="s">
        <v>8516</v>
      </c>
      <c r="H4995" s="9" t="s">
        <v>9157</v>
      </c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</row>
    <row r="4996">
      <c r="A4996" s="11" t="s">
        <v>9222</v>
      </c>
      <c r="B4996" s="9">
        <v>5.09090047E8</v>
      </c>
      <c r="C4996" s="9" t="s">
        <v>9223</v>
      </c>
      <c r="D4996" s="10">
        <v>45320.95113425926</v>
      </c>
      <c r="E4996" s="9" t="s">
        <v>9136</v>
      </c>
      <c r="F4996" s="9" t="s">
        <v>9153</v>
      </c>
      <c r="G4996" s="9" t="s">
        <v>17</v>
      </c>
      <c r="H4996" s="9" t="s">
        <v>9154</v>
      </c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</row>
    <row r="4997">
      <c r="A4997" s="9" t="s">
        <v>9224</v>
      </c>
      <c r="B4997" s="9">
        <v>5.25672135E8</v>
      </c>
      <c r="C4997" s="9" t="s">
        <v>9225</v>
      </c>
      <c r="D4997" s="10">
        <v>45320.95847222222</v>
      </c>
      <c r="E4997" s="9" t="s">
        <v>9142</v>
      </c>
      <c r="F4997" s="9" t="s">
        <v>9146</v>
      </c>
      <c r="G4997" s="9" t="s">
        <v>17</v>
      </c>
      <c r="H4997" s="9" t="s">
        <v>9150</v>
      </c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</row>
    <row r="4998">
      <c r="A4998" s="11" t="s">
        <v>9226</v>
      </c>
      <c r="B4998" s="9">
        <v>5.46050868E8</v>
      </c>
      <c r="C4998" s="9" t="s">
        <v>9227</v>
      </c>
      <c r="D4998" s="10">
        <v>45320.96074074074</v>
      </c>
      <c r="E4998" s="9" t="s">
        <v>9138</v>
      </c>
      <c r="F4998" s="9" t="s">
        <v>9153</v>
      </c>
      <c r="G4998" s="9" t="s">
        <v>17</v>
      </c>
      <c r="H4998" s="9" t="s">
        <v>9157</v>
      </c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</row>
    <row r="4999">
      <c r="A4999" s="11" t="s">
        <v>9228</v>
      </c>
      <c r="B4999" s="9">
        <v>5.27590002E8</v>
      </c>
      <c r="C4999" s="9" t="s">
        <v>9229</v>
      </c>
      <c r="D4999" s="10">
        <v>45320.96475694444</v>
      </c>
      <c r="E4999" s="9" t="s">
        <v>9138</v>
      </c>
      <c r="F4999" s="9" t="s">
        <v>9153</v>
      </c>
      <c r="G4999" s="9" t="s">
        <v>9209</v>
      </c>
      <c r="H4999" s="9" t="s">
        <v>9157</v>
      </c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</row>
    <row r="5000">
      <c r="A5000" s="11" t="s">
        <v>9230</v>
      </c>
      <c r="B5000" s="9">
        <v>5.22222068E8</v>
      </c>
      <c r="C5000" s="9" t="s">
        <v>9231</v>
      </c>
      <c r="D5000" s="10">
        <v>45320.98333333333</v>
      </c>
      <c r="E5000" s="9" t="s">
        <v>9138</v>
      </c>
      <c r="F5000" s="9" t="s">
        <v>9153</v>
      </c>
      <c r="G5000" s="9" t="s">
        <v>17</v>
      </c>
      <c r="H5000" s="9" t="s">
        <v>9166</v>
      </c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</row>
    <row r="5001">
      <c r="A5001" s="11" t="s">
        <v>9232</v>
      </c>
      <c r="B5001" s="9">
        <v>5.04443178E8</v>
      </c>
      <c r="C5001" s="9" t="s">
        <v>9233</v>
      </c>
      <c r="D5001" s="10">
        <v>45321.02510416666</v>
      </c>
      <c r="E5001" s="9" t="s">
        <v>9136</v>
      </c>
      <c r="F5001" s="9" t="s">
        <v>9153</v>
      </c>
      <c r="G5001" s="9" t="s">
        <v>17</v>
      </c>
      <c r="H5001" s="9" t="s">
        <v>9154</v>
      </c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</row>
    <row r="5002">
      <c r="A5002" s="9" t="s">
        <v>7872</v>
      </c>
      <c r="B5002" s="9">
        <v>5.02126487E8</v>
      </c>
      <c r="C5002" s="9" t="s">
        <v>7873</v>
      </c>
      <c r="D5002" s="10">
        <v>45321.025775462964</v>
      </c>
      <c r="E5002" s="9" t="s">
        <v>9138</v>
      </c>
      <c r="F5002" s="9" t="s">
        <v>9153</v>
      </c>
      <c r="G5002" s="9" t="s">
        <v>17</v>
      </c>
      <c r="H5002" s="9" t="s">
        <v>9166</v>
      </c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</row>
    <row r="5003">
      <c r="A5003" s="9" t="s">
        <v>9234</v>
      </c>
      <c r="B5003" s="9">
        <v>5.24480986E8</v>
      </c>
      <c r="C5003" s="9" t="s">
        <v>9235</v>
      </c>
      <c r="D5003" s="10">
        <v>45321.11790509259</v>
      </c>
      <c r="E5003" s="9" t="s">
        <v>9142</v>
      </c>
      <c r="F5003" s="9" t="s">
        <v>9146</v>
      </c>
      <c r="G5003" s="9" t="s">
        <v>17</v>
      </c>
      <c r="H5003" s="9" t="s">
        <v>9150</v>
      </c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</row>
    <row r="5004">
      <c r="A5004" s="9" t="s">
        <v>9236</v>
      </c>
      <c r="B5004" s="9">
        <v>5.45652006E8</v>
      </c>
      <c r="C5004" s="9" t="s">
        <v>9237</v>
      </c>
      <c r="D5004" s="10">
        <v>45321.327881944446</v>
      </c>
      <c r="E5004" s="9" t="s">
        <v>9142</v>
      </c>
      <c r="F5004" s="9" t="s">
        <v>9146</v>
      </c>
      <c r="G5004" s="9" t="s">
        <v>17</v>
      </c>
      <c r="H5004" s="9" t="s">
        <v>9150</v>
      </c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</row>
    <row r="5005">
      <c r="A5005" s="9" t="s">
        <v>9238</v>
      </c>
      <c r="B5005" s="9">
        <v>5.42871827E8</v>
      </c>
      <c r="C5005" s="9" t="s">
        <v>9239</v>
      </c>
      <c r="D5005" s="10">
        <v>45321.4419212963</v>
      </c>
      <c r="E5005" s="9" t="s">
        <v>9138</v>
      </c>
      <c r="F5005" s="9" t="s">
        <v>9153</v>
      </c>
      <c r="G5005" s="9" t="s">
        <v>17</v>
      </c>
      <c r="H5005" s="9" t="s">
        <v>9166</v>
      </c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</row>
    <row r="5006">
      <c r="A5006" s="9" t="s">
        <v>9240</v>
      </c>
      <c r="B5006" s="9">
        <v>5.04488144E8</v>
      </c>
      <c r="C5006" s="9" t="s">
        <v>9241</v>
      </c>
      <c r="D5006" s="10">
        <v>45321.45195601852</v>
      </c>
      <c r="E5006" s="9" t="s">
        <v>9142</v>
      </c>
      <c r="F5006" s="9" t="s">
        <v>9146</v>
      </c>
      <c r="G5006" s="9" t="s">
        <v>17</v>
      </c>
      <c r="H5006" s="9" t="s">
        <v>9150</v>
      </c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</row>
    <row r="5007">
      <c r="A5007" s="9" t="s">
        <v>9242</v>
      </c>
      <c r="B5007" s="9">
        <v>5.03561334E8</v>
      </c>
      <c r="C5007" s="9" t="s">
        <v>9243</v>
      </c>
      <c r="D5007" s="10">
        <v>45321.45515046296</v>
      </c>
      <c r="E5007" s="9" t="s">
        <v>9138</v>
      </c>
      <c r="F5007" s="9" t="s">
        <v>9153</v>
      </c>
      <c r="G5007" s="9" t="s">
        <v>8516</v>
      </c>
      <c r="H5007" s="9" t="s">
        <v>9157</v>
      </c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</row>
    <row r="5008">
      <c r="A5008" s="11" t="s">
        <v>9244</v>
      </c>
      <c r="B5008" s="9">
        <v>5.47533505E8</v>
      </c>
      <c r="C5008" s="9" t="s">
        <v>9245</v>
      </c>
      <c r="D5008" s="10">
        <v>45321.456342592595</v>
      </c>
      <c r="E5008" s="9" t="s">
        <v>9138</v>
      </c>
      <c r="F5008" s="9" t="s">
        <v>9153</v>
      </c>
      <c r="G5008" s="9" t="s">
        <v>17</v>
      </c>
      <c r="H5008" s="9" t="s">
        <v>9157</v>
      </c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</row>
    <row r="5009">
      <c r="A5009" s="9" t="s">
        <v>9246</v>
      </c>
      <c r="B5009" s="9">
        <v>5.46094786E8</v>
      </c>
      <c r="C5009" s="9" t="s">
        <v>9247</v>
      </c>
      <c r="D5009" s="10">
        <v>45321.47415509259</v>
      </c>
      <c r="E5009" s="9" t="s">
        <v>9138</v>
      </c>
      <c r="F5009" s="9" t="s">
        <v>9153</v>
      </c>
      <c r="G5009" s="9" t="s">
        <v>8516</v>
      </c>
      <c r="H5009" s="9" t="s">
        <v>9157</v>
      </c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</row>
    <row r="5010">
      <c r="A5010" s="11" t="s">
        <v>9248</v>
      </c>
      <c r="B5010" s="9">
        <v>5.4224044E8</v>
      </c>
      <c r="C5010" s="9" t="s">
        <v>9249</v>
      </c>
      <c r="D5010" s="10">
        <v>45321.462800925925</v>
      </c>
      <c r="E5010" s="9" t="s">
        <v>9138</v>
      </c>
      <c r="F5010" s="9" t="s">
        <v>9153</v>
      </c>
      <c r="G5010" s="9" t="s">
        <v>9202</v>
      </c>
      <c r="H5010" s="9" t="s">
        <v>9157</v>
      </c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</row>
    <row r="5011">
      <c r="A5011" s="9" t="s">
        <v>9250</v>
      </c>
      <c r="B5011" s="9">
        <v>5.27558857E8</v>
      </c>
      <c r="C5011" s="9" t="s">
        <v>9251</v>
      </c>
      <c r="D5011" s="10">
        <v>45321.500601851854</v>
      </c>
      <c r="E5011" s="9" t="s">
        <v>9142</v>
      </c>
      <c r="F5011" s="9" t="s">
        <v>9146</v>
      </c>
      <c r="G5011" s="9" t="s">
        <v>17</v>
      </c>
      <c r="H5011" s="9" t="s">
        <v>9150</v>
      </c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</row>
    <row r="5012">
      <c r="A5012" s="11" t="s">
        <v>9252</v>
      </c>
      <c r="B5012" s="9">
        <v>5.45688485E8</v>
      </c>
      <c r="C5012" s="9" t="s">
        <v>9253</v>
      </c>
      <c r="D5012" s="10">
        <v>45321.537523148145</v>
      </c>
      <c r="E5012" s="9" t="s">
        <v>9138</v>
      </c>
      <c r="F5012" s="9" t="s">
        <v>9153</v>
      </c>
      <c r="G5012" s="9" t="s">
        <v>17</v>
      </c>
      <c r="H5012" s="9" t="s">
        <v>9157</v>
      </c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</row>
    <row r="5013">
      <c r="A5013" s="9" t="s">
        <v>9254</v>
      </c>
      <c r="B5013" s="9">
        <v>5.49703988E8</v>
      </c>
      <c r="C5013" s="9" t="s">
        <v>9255</v>
      </c>
      <c r="D5013" s="10">
        <v>45321.53842592592</v>
      </c>
      <c r="E5013" s="9" t="s">
        <v>9138</v>
      </c>
      <c r="F5013" s="9" t="s">
        <v>9153</v>
      </c>
      <c r="G5013" s="9" t="s">
        <v>9147</v>
      </c>
      <c r="H5013" s="9" t="s">
        <v>9157</v>
      </c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</row>
    <row r="5014">
      <c r="A5014" s="9" t="s">
        <v>9224</v>
      </c>
      <c r="B5014" s="9">
        <v>5.25672135E8</v>
      </c>
      <c r="C5014" s="9" t="s">
        <v>9225</v>
      </c>
      <c r="D5014" s="10">
        <v>45321.56972222222</v>
      </c>
      <c r="E5014" s="9" t="s">
        <v>9138</v>
      </c>
      <c r="F5014" s="9" t="s">
        <v>9153</v>
      </c>
      <c r="G5014" s="9" t="s">
        <v>8516</v>
      </c>
      <c r="H5014" s="9" t="s">
        <v>9157</v>
      </c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</row>
    <row r="5015">
      <c r="A5015" s="9" t="s">
        <v>9256</v>
      </c>
      <c r="B5015" s="9">
        <v>5.32260098E8</v>
      </c>
      <c r="C5015" s="9" t="s">
        <v>9257</v>
      </c>
      <c r="D5015" s="10">
        <v>45321.597708333335</v>
      </c>
      <c r="E5015" s="9" t="s">
        <v>9138</v>
      </c>
      <c r="F5015" s="9" t="s">
        <v>9153</v>
      </c>
      <c r="G5015" s="9" t="s">
        <v>17</v>
      </c>
      <c r="H5015" s="9" t="s">
        <v>9166</v>
      </c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</row>
    <row r="5016">
      <c r="A5016" s="9" t="s">
        <v>9258</v>
      </c>
      <c r="B5016" s="9">
        <v>5.42922656E8</v>
      </c>
      <c r="C5016" s="9" t="s">
        <v>9259</v>
      </c>
      <c r="D5016" s="10">
        <v>45321.601493055554</v>
      </c>
      <c r="E5016" s="9" t="s">
        <v>9138</v>
      </c>
      <c r="F5016" s="9" t="s">
        <v>9153</v>
      </c>
      <c r="G5016" s="9" t="s">
        <v>17</v>
      </c>
      <c r="H5016" s="9" t="s">
        <v>9157</v>
      </c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</row>
    <row r="5017">
      <c r="A5017" s="9" t="s">
        <v>9260</v>
      </c>
      <c r="B5017" s="9">
        <v>5.49294538E8</v>
      </c>
      <c r="C5017" s="9" t="s">
        <v>9261</v>
      </c>
      <c r="D5017" s="10">
        <v>45321.60835648148</v>
      </c>
      <c r="E5017" s="9" t="s">
        <v>9142</v>
      </c>
      <c r="F5017" s="9" t="s">
        <v>9146</v>
      </c>
      <c r="G5017" s="9" t="s">
        <v>17</v>
      </c>
      <c r="H5017" s="9" t="s">
        <v>9150</v>
      </c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</row>
    <row r="5018">
      <c r="A5018" s="9" t="s">
        <v>9262</v>
      </c>
      <c r="B5018" s="9">
        <v>5.47363623E8</v>
      </c>
      <c r="C5018" s="9" t="s">
        <v>9263</v>
      </c>
      <c r="D5018" s="10">
        <v>45321.650775462964</v>
      </c>
      <c r="E5018" s="9" t="s">
        <v>9142</v>
      </c>
      <c r="F5018" s="9" t="s">
        <v>9146</v>
      </c>
      <c r="G5018" s="9" t="s">
        <v>17</v>
      </c>
      <c r="H5018" s="9" t="s">
        <v>9150</v>
      </c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</row>
    <row r="5019">
      <c r="A5019" s="9" t="s">
        <v>9264</v>
      </c>
      <c r="B5019" s="9">
        <v>5.28502888E8</v>
      </c>
      <c r="C5019" s="9" t="s">
        <v>9265</v>
      </c>
      <c r="D5019" s="10">
        <v>45321.66469907408</v>
      </c>
      <c r="E5019" s="9" t="s">
        <v>9138</v>
      </c>
      <c r="F5019" s="9" t="s">
        <v>9153</v>
      </c>
      <c r="G5019" s="9" t="s">
        <v>17</v>
      </c>
      <c r="H5019" s="9" t="s">
        <v>9157</v>
      </c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</row>
    <row r="5020">
      <c r="A5020" s="11" t="s">
        <v>9266</v>
      </c>
      <c r="B5020" s="9">
        <v>5.05068407E8</v>
      </c>
      <c r="C5020" s="9" t="s">
        <v>9267</v>
      </c>
      <c r="D5020" s="10">
        <v>45321.692199074074</v>
      </c>
      <c r="E5020" s="9" t="s">
        <v>9138</v>
      </c>
      <c r="F5020" s="9" t="s">
        <v>9153</v>
      </c>
      <c r="G5020" s="9" t="s">
        <v>17</v>
      </c>
      <c r="H5020" s="9" t="s">
        <v>9166</v>
      </c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</row>
    <row r="5021">
      <c r="A5021" s="9" t="s">
        <v>9268</v>
      </c>
      <c r="B5021" s="9">
        <v>5.02838071E8</v>
      </c>
      <c r="C5021" s="9" t="s">
        <v>9269</v>
      </c>
      <c r="D5021" s="10">
        <v>45321.701736111114</v>
      </c>
      <c r="E5021" s="9" t="s">
        <v>9142</v>
      </c>
      <c r="F5021" s="9" t="s">
        <v>9146</v>
      </c>
      <c r="G5021" s="9" t="s">
        <v>17</v>
      </c>
      <c r="H5021" s="9" t="s">
        <v>9150</v>
      </c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</row>
    <row r="5022">
      <c r="A5022" s="9" t="s">
        <v>9270</v>
      </c>
      <c r="B5022" s="9">
        <v>5.0611967E8</v>
      </c>
      <c r="C5022" s="9" t="s">
        <v>9271</v>
      </c>
      <c r="D5022" s="10">
        <v>45321.72042824074</v>
      </c>
      <c r="E5022" s="9" t="s">
        <v>9138</v>
      </c>
      <c r="F5022" s="9" t="s">
        <v>9153</v>
      </c>
      <c r="G5022" s="9" t="s">
        <v>17</v>
      </c>
      <c r="H5022" s="9" t="s">
        <v>9166</v>
      </c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</row>
    <row r="5023">
      <c r="A5023" s="9" t="s">
        <v>9272</v>
      </c>
      <c r="B5023" s="9">
        <v>5.03002494E8</v>
      </c>
      <c r="C5023" s="9" t="s">
        <v>9273</v>
      </c>
      <c r="D5023" s="10">
        <v>45321.730833333335</v>
      </c>
      <c r="E5023" s="9" t="s">
        <v>9142</v>
      </c>
      <c r="F5023" s="9" t="s">
        <v>9146</v>
      </c>
      <c r="G5023" s="9" t="s">
        <v>17</v>
      </c>
      <c r="H5023" s="9" t="s">
        <v>9150</v>
      </c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</row>
    <row r="5024">
      <c r="A5024" s="11" t="s">
        <v>9274</v>
      </c>
      <c r="B5024" s="9">
        <v>5.27207679E8</v>
      </c>
      <c r="C5024" s="9" t="s">
        <v>9275</v>
      </c>
      <c r="D5024" s="10">
        <v>45321.758206018516</v>
      </c>
      <c r="E5024" s="9" t="s">
        <v>9138</v>
      </c>
      <c r="F5024" s="9" t="s">
        <v>9153</v>
      </c>
      <c r="G5024" s="9" t="s">
        <v>9209</v>
      </c>
      <c r="H5024" s="9" t="s">
        <v>9157</v>
      </c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</row>
    <row r="5025">
      <c r="A5025" s="9" t="s">
        <v>9276</v>
      </c>
      <c r="B5025" s="9">
        <v>5.02409945E8</v>
      </c>
      <c r="C5025" s="9" t="s">
        <v>9277</v>
      </c>
      <c r="D5025" s="10">
        <v>45321.7722337963</v>
      </c>
      <c r="E5025" s="9" t="s">
        <v>9136</v>
      </c>
      <c r="F5025" s="9" t="s">
        <v>9153</v>
      </c>
      <c r="G5025" s="9" t="s">
        <v>17</v>
      </c>
      <c r="H5025" s="9" t="s">
        <v>9154</v>
      </c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</row>
    <row r="5026">
      <c r="A5026" s="9" t="s">
        <v>9278</v>
      </c>
      <c r="B5026" s="9">
        <v>5.2601731E8</v>
      </c>
      <c r="C5026" s="9" t="s">
        <v>9279</v>
      </c>
      <c r="D5026" s="10">
        <v>45321.773043981484</v>
      </c>
      <c r="E5026" s="9" t="s">
        <v>9142</v>
      </c>
      <c r="F5026" s="9" t="s">
        <v>9146</v>
      </c>
      <c r="G5026" s="9" t="s">
        <v>17</v>
      </c>
      <c r="H5026" s="9" t="s">
        <v>9150</v>
      </c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</row>
    <row r="5027">
      <c r="A5027" s="9" t="s">
        <v>9280</v>
      </c>
      <c r="B5027" s="9">
        <v>5.87003717E8</v>
      </c>
      <c r="C5027" s="9" t="s">
        <v>9281</v>
      </c>
      <c r="D5027" s="10">
        <v>45321.8055787037</v>
      </c>
      <c r="E5027" s="9" t="s">
        <v>9142</v>
      </c>
      <c r="F5027" s="9" t="s">
        <v>9146</v>
      </c>
      <c r="G5027" s="9" t="s">
        <v>17</v>
      </c>
      <c r="H5027" s="9" t="s">
        <v>9150</v>
      </c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</row>
    <row r="5028">
      <c r="A5028" s="11" t="s">
        <v>9282</v>
      </c>
      <c r="B5028" s="9">
        <v>5.23030929E8</v>
      </c>
      <c r="C5028" s="9" t="s">
        <v>9283</v>
      </c>
      <c r="D5028" s="10">
        <v>45321.850648148145</v>
      </c>
      <c r="E5028" s="9" t="s">
        <v>9142</v>
      </c>
      <c r="F5028" s="9" t="s">
        <v>9146</v>
      </c>
      <c r="G5028" s="9" t="s">
        <v>17</v>
      </c>
      <c r="H5028" s="9" t="s">
        <v>9150</v>
      </c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</row>
    <row r="5029">
      <c r="A5029" s="11" t="s">
        <v>9284</v>
      </c>
      <c r="B5029" s="9">
        <v>5.22076013E8</v>
      </c>
      <c r="C5029" s="9" t="s">
        <v>9285</v>
      </c>
      <c r="D5029" s="10">
        <v>45321.85204861111</v>
      </c>
      <c r="E5029" s="9" t="s">
        <v>9138</v>
      </c>
      <c r="F5029" s="9" t="s">
        <v>9153</v>
      </c>
      <c r="G5029" s="9" t="s">
        <v>9147</v>
      </c>
      <c r="H5029" s="9" t="s">
        <v>9157</v>
      </c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</row>
    <row r="5030">
      <c r="A5030" s="9" t="s">
        <v>9286</v>
      </c>
      <c r="B5030" s="9">
        <v>5.4232603E8</v>
      </c>
      <c r="C5030" s="9" t="s">
        <v>9287</v>
      </c>
      <c r="D5030" s="10">
        <v>45321.85568287037</v>
      </c>
      <c r="E5030" s="9" t="s">
        <v>9138</v>
      </c>
      <c r="F5030" s="9" t="s">
        <v>9153</v>
      </c>
      <c r="G5030" s="9" t="s">
        <v>8516</v>
      </c>
      <c r="H5030" s="9" t="s">
        <v>9157</v>
      </c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</row>
    <row r="5031">
      <c r="A5031" s="9" t="s">
        <v>9288</v>
      </c>
      <c r="B5031" s="9">
        <v>5.44492973E8</v>
      </c>
      <c r="C5031" s="9" t="s">
        <v>9289</v>
      </c>
      <c r="D5031" s="10">
        <v>45321.86004629629</v>
      </c>
      <c r="E5031" s="9" t="s">
        <v>9142</v>
      </c>
      <c r="F5031" s="9" t="s">
        <v>9146</v>
      </c>
      <c r="G5031" s="9" t="s">
        <v>9202</v>
      </c>
      <c r="H5031" s="9" t="s">
        <v>9150</v>
      </c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</row>
    <row r="5032">
      <c r="A5032" s="11" t="s">
        <v>9290</v>
      </c>
      <c r="B5032" s="9">
        <v>5.46766818E8</v>
      </c>
      <c r="C5032" s="9" t="s">
        <v>9291</v>
      </c>
      <c r="D5032" s="10">
        <v>45321.86070601852</v>
      </c>
      <c r="E5032" s="9" t="s">
        <v>9142</v>
      </c>
      <c r="F5032" s="9" t="s">
        <v>9146</v>
      </c>
      <c r="G5032" s="9" t="s">
        <v>17</v>
      </c>
      <c r="H5032" s="9" t="s">
        <v>9150</v>
      </c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</row>
    <row r="5033">
      <c r="A5033" s="9" t="s">
        <v>9292</v>
      </c>
      <c r="B5033" s="9">
        <v>5.45228868E8</v>
      </c>
      <c r="C5033" s="9" t="s">
        <v>9293</v>
      </c>
      <c r="D5033" s="10">
        <v>45321.86483796296</v>
      </c>
      <c r="E5033" s="9" t="s">
        <v>9138</v>
      </c>
      <c r="F5033" s="9" t="s">
        <v>9153</v>
      </c>
      <c r="G5033" s="9" t="s">
        <v>9147</v>
      </c>
      <c r="H5033" s="9" t="s">
        <v>9157</v>
      </c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</row>
    <row r="5034">
      <c r="A5034" s="11" t="s">
        <v>9294</v>
      </c>
      <c r="B5034" s="9">
        <v>5.48697649E8</v>
      </c>
      <c r="C5034" s="9" t="s">
        <v>9295</v>
      </c>
      <c r="D5034" s="10">
        <v>45321.870891203704</v>
      </c>
      <c r="E5034" s="9" t="s">
        <v>9142</v>
      </c>
      <c r="F5034" s="9" t="s">
        <v>9146</v>
      </c>
      <c r="G5034" s="9" t="s">
        <v>17</v>
      </c>
      <c r="H5034" s="9" t="s">
        <v>9150</v>
      </c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</row>
    <row r="5035">
      <c r="A5035" s="9" t="s">
        <v>1116</v>
      </c>
      <c r="B5035" s="9">
        <v>5.25450405E8</v>
      </c>
      <c r="C5035" s="9" t="s">
        <v>1117</v>
      </c>
      <c r="D5035" s="10">
        <v>45321.8765162037</v>
      </c>
      <c r="E5035" s="9" t="s">
        <v>9138</v>
      </c>
      <c r="F5035" s="9" t="s">
        <v>9153</v>
      </c>
      <c r="G5035" s="9" t="s">
        <v>17</v>
      </c>
      <c r="H5035" s="9" t="s">
        <v>9157</v>
      </c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</row>
    <row r="5036">
      <c r="A5036" s="11" t="s">
        <v>9296</v>
      </c>
      <c r="B5036" s="9">
        <v>5.03585843E8</v>
      </c>
      <c r="C5036" s="9" t="s">
        <v>9297</v>
      </c>
      <c r="D5036" s="10">
        <v>45321.873564814814</v>
      </c>
      <c r="E5036" s="9" t="s">
        <v>9136</v>
      </c>
      <c r="F5036" s="9" t="s">
        <v>9153</v>
      </c>
      <c r="G5036" s="9" t="s">
        <v>17</v>
      </c>
      <c r="H5036" s="9" t="s">
        <v>9154</v>
      </c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</row>
    <row r="5037">
      <c r="A5037" s="9" t="s">
        <v>9298</v>
      </c>
      <c r="B5037" s="9">
        <v>5.06818957E8</v>
      </c>
      <c r="C5037" s="9" t="s">
        <v>9299</v>
      </c>
      <c r="D5037" s="10">
        <v>45321.889872685184</v>
      </c>
      <c r="E5037" s="9" t="s">
        <v>9138</v>
      </c>
      <c r="F5037" s="9" t="s">
        <v>9153</v>
      </c>
      <c r="G5037" s="9" t="s">
        <v>17</v>
      </c>
      <c r="H5037" s="9" t="s">
        <v>9157</v>
      </c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</row>
    <row r="5038">
      <c r="A5038" s="9" t="s">
        <v>9300</v>
      </c>
      <c r="B5038" s="9">
        <v>5.06841542E8</v>
      </c>
      <c r="C5038" s="9" t="s">
        <v>9301</v>
      </c>
      <c r="D5038" s="10">
        <v>45321.90494212963</v>
      </c>
      <c r="E5038" s="9" t="s">
        <v>9142</v>
      </c>
      <c r="F5038" s="9" t="s">
        <v>9146</v>
      </c>
      <c r="G5038" s="9" t="s">
        <v>17</v>
      </c>
      <c r="H5038" s="9" t="s">
        <v>9150</v>
      </c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</row>
    <row r="5039">
      <c r="A5039" s="11" t="s">
        <v>9302</v>
      </c>
      <c r="B5039" s="9">
        <v>5.49941359E8</v>
      </c>
      <c r="C5039" s="9" t="s">
        <v>9303</v>
      </c>
      <c r="D5039" s="10">
        <v>45321.91048611111</v>
      </c>
      <c r="E5039" s="9" t="s">
        <v>9142</v>
      </c>
      <c r="F5039" s="9" t="s">
        <v>9146</v>
      </c>
      <c r="G5039" s="9" t="s">
        <v>17</v>
      </c>
      <c r="H5039" s="9" t="s">
        <v>9150</v>
      </c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</row>
    <row r="5040">
      <c r="A5040" s="11" t="s">
        <v>9304</v>
      </c>
      <c r="B5040" s="9">
        <v>5.06009677E8</v>
      </c>
      <c r="C5040" s="9" t="s">
        <v>9305</v>
      </c>
      <c r="D5040" s="10">
        <v>45321.91887731481</v>
      </c>
      <c r="E5040" s="9" t="s">
        <v>9136</v>
      </c>
      <c r="F5040" s="9" t="s">
        <v>9153</v>
      </c>
      <c r="G5040" s="9" t="s">
        <v>17</v>
      </c>
      <c r="H5040" s="9" t="s">
        <v>9154</v>
      </c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</row>
    <row r="5041">
      <c r="A5041" s="9" t="s">
        <v>9306</v>
      </c>
      <c r="B5041" s="9">
        <v>5.48338706E8</v>
      </c>
      <c r="C5041" s="9" t="s">
        <v>9307</v>
      </c>
      <c r="D5041" s="10">
        <v>45321.91946759259</v>
      </c>
      <c r="E5041" s="9" t="s">
        <v>9142</v>
      </c>
      <c r="F5041" s="9" t="s">
        <v>9146</v>
      </c>
      <c r="G5041" s="9" t="s">
        <v>17</v>
      </c>
      <c r="H5041" s="9" t="s">
        <v>9150</v>
      </c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</row>
    <row r="5042">
      <c r="A5042" s="9" t="s">
        <v>9308</v>
      </c>
      <c r="B5042" s="9">
        <v>5.47944095E8</v>
      </c>
      <c r="C5042" s="9" t="s">
        <v>9309</v>
      </c>
      <c r="D5042" s="10">
        <v>45321.9303125</v>
      </c>
      <c r="E5042" s="9" t="s">
        <v>9138</v>
      </c>
      <c r="F5042" s="9" t="s">
        <v>9153</v>
      </c>
      <c r="G5042" s="9" t="s">
        <v>17</v>
      </c>
      <c r="H5042" s="9" t="s">
        <v>9157</v>
      </c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</row>
    <row r="5043">
      <c r="A5043" s="9" t="s">
        <v>9310</v>
      </c>
      <c r="B5043" s="9">
        <v>5.12637604E8</v>
      </c>
      <c r="C5043" s="9" t="s">
        <v>9311</v>
      </c>
      <c r="D5043" s="10">
        <v>45321.94291666667</v>
      </c>
      <c r="E5043" s="9" t="s">
        <v>9136</v>
      </c>
      <c r="F5043" s="9" t="s">
        <v>9153</v>
      </c>
      <c r="G5043" s="9" t="s">
        <v>17</v>
      </c>
      <c r="H5043" s="9" t="s">
        <v>9154</v>
      </c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</row>
    <row r="5044">
      <c r="A5044" s="9" t="s">
        <v>9312</v>
      </c>
      <c r="B5044" s="9">
        <v>5.05269696E8</v>
      </c>
      <c r="C5044" s="9" t="s">
        <v>9313</v>
      </c>
      <c r="D5044" s="10">
        <v>45321.94831018519</v>
      </c>
      <c r="E5044" s="9" t="s">
        <v>9136</v>
      </c>
      <c r="F5044" s="9" t="s">
        <v>9153</v>
      </c>
      <c r="G5044" s="9" t="s">
        <v>17</v>
      </c>
      <c r="H5044" s="9" t="s">
        <v>9154</v>
      </c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</row>
    <row r="5045">
      <c r="A5045" s="11" t="s">
        <v>9314</v>
      </c>
      <c r="B5045" s="9">
        <v>5.08484844E8</v>
      </c>
      <c r="C5045" s="9" t="s">
        <v>9315</v>
      </c>
      <c r="D5045" s="10">
        <v>45321.958599537036</v>
      </c>
      <c r="E5045" s="9" t="s">
        <v>9138</v>
      </c>
      <c r="F5045" s="9" t="s">
        <v>9153</v>
      </c>
      <c r="G5045" s="9" t="s">
        <v>9209</v>
      </c>
      <c r="H5045" s="9" t="s">
        <v>9157</v>
      </c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</row>
    <row r="5046">
      <c r="A5046" s="9" t="s">
        <v>9316</v>
      </c>
      <c r="B5046" s="9">
        <v>5.23456789E8</v>
      </c>
      <c r="C5046" s="9" t="s">
        <v>9317</v>
      </c>
      <c r="D5046" s="10">
        <v>45321.960011574076</v>
      </c>
      <c r="E5046" s="9" t="s">
        <v>9138</v>
      </c>
      <c r="F5046" s="9" t="s">
        <v>9153</v>
      </c>
      <c r="G5046" s="9" t="s">
        <v>17</v>
      </c>
      <c r="H5046" s="9" t="s">
        <v>9157</v>
      </c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</row>
    <row r="5047">
      <c r="A5047" s="9" t="s">
        <v>9318</v>
      </c>
      <c r="B5047" s="9">
        <v>5.26054044E8</v>
      </c>
      <c r="C5047" s="9" t="s">
        <v>9319</v>
      </c>
      <c r="D5047" s="10">
        <v>45321.97305555556</v>
      </c>
      <c r="E5047" s="9" t="s">
        <v>9138</v>
      </c>
      <c r="F5047" s="9" t="s">
        <v>9153</v>
      </c>
      <c r="G5047" s="9" t="s">
        <v>9147</v>
      </c>
      <c r="H5047" s="9" t="s">
        <v>9157</v>
      </c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</row>
    <row r="5048">
      <c r="A5048" s="9" t="s">
        <v>9320</v>
      </c>
      <c r="B5048" s="9">
        <v>5.2688978E8</v>
      </c>
      <c r="C5048" s="9" t="s">
        <v>9321</v>
      </c>
      <c r="D5048" s="10">
        <v>45321.97325231481</v>
      </c>
      <c r="E5048" s="9" t="s">
        <v>9142</v>
      </c>
      <c r="F5048" s="9" t="s">
        <v>9146</v>
      </c>
      <c r="G5048" s="9" t="s">
        <v>17</v>
      </c>
      <c r="H5048" s="9" t="s">
        <v>9150</v>
      </c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</row>
    <row r="5049">
      <c r="A5049" s="9" t="s">
        <v>9322</v>
      </c>
      <c r="B5049" s="9">
        <v>5.07687126E8</v>
      </c>
      <c r="C5049" s="9" t="s">
        <v>9323</v>
      </c>
      <c r="D5049" s="10">
        <v>45321.979837962965</v>
      </c>
      <c r="E5049" s="9" t="s">
        <v>9138</v>
      </c>
      <c r="F5049" s="9" t="s">
        <v>9153</v>
      </c>
      <c r="G5049" s="9" t="s">
        <v>9147</v>
      </c>
      <c r="H5049" s="9" t="s">
        <v>9157</v>
      </c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</row>
    <row r="5050">
      <c r="A5050" s="9" t="s">
        <v>9324</v>
      </c>
      <c r="B5050" s="9">
        <v>5.23703511E8</v>
      </c>
      <c r="C5050" s="9" t="s">
        <v>9325</v>
      </c>
      <c r="D5050" s="10">
        <v>45322.01767361111</v>
      </c>
      <c r="E5050" s="9" t="s">
        <v>9142</v>
      </c>
      <c r="F5050" s="9" t="s">
        <v>9146</v>
      </c>
      <c r="G5050" s="9" t="s">
        <v>17</v>
      </c>
      <c r="H5050" s="9" t="s">
        <v>9150</v>
      </c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</row>
    <row r="5051">
      <c r="A5051" s="9" t="s">
        <v>9326</v>
      </c>
      <c r="B5051" s="9">
        <v>5.0742035E8</v>
      </c>
      <c r="C5051" s="9" t="s">
        <v>9327</v>
      </c>
      <c r="D5051" s="10">
        <v>45322.029641203706</v>
      </c>
      <c r="E5051" s="9" t="s">
        <v>9142</v>
      </c>
      <c r="F5051" s="9" t="s">
        <v>9146</v>
      </c>
      <c r="G5051" s="9" t="s">
        <v>17</v>
      </c>
      <c r="H5051" s="9" t="s">
        <v>9150</v>
      </c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</row>
    <row r="5052">
      <c r="A5052" s="11" t="s">
        <v>9328</v>
      </c>
      <c r="B5052" s="9">
        <v>5.07736429E8</v>
      </c>
      <c r="C5052" s="9" t="s">
        <v>9329</v>
      </c>
      <c r="D5052" s="10">
        <v>45322.078252314815</v>
      </c>
      <c r="E5052" s="9" t="s">
        <v>9138</v>
      </c>
      <c r="F5052" s="9" t="s">
        <v>9153</v>
      </c>
      <c r="G5052" s="9" t="s">
        <v>8516</v>
      </c>
      <c r="H5052" s="9" t="s">
        <v>9157</v>
      </c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</row>
    <row r="5053">
      <c r="A5053" s="11" t="s">
        <v>9330</v>
      </c>
      <c r="B5053" s="9">
        <v>5.24103063E8</v>
      </c>
      <c r="C5053" s="9" t="s">
        <v>9331</v>
      </c>
      <c r="D5053" s="10">
        <v>45322.28258101852</v>
      </c>
      <c r="E5053" s="9" t="s">
        <v>9142</v>
      </c>
      <c r="F5053" s="9" t="s">
        <v>9146</v>
      </c>
      <c r="G5053" s="9" t="s">
        <v>17</v>
      </c>
      <c r="H5053" s="9" t="s">
        <v>9150</v>
      </c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</row>
    <row r="5054">
      <c r="A5054" s="9" t="s">
        <v>9332</v>
      </c>
      <c r="B5054" s="9">
        <v>5.461868E8</v>
      </c>
      <c r="C5054" s="9" t="s">
        <v>9333</v>
      </c>
      <c r="D5054" s="10">
        <v>45322.29216435185</v>
      </c>
      <c r="E5054" s="9" t="s">
        <v>9136</v>
      </c>
      <c r="F5054" s="9" t="s">
        <v>9153</v>
      </c>
      <c r="G5054" s="9" t="s">
        <v>17</v>
      </c>
      <c r="H5054" s="9" t="s">
        <v>9154</v>
      </c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</row>
    <row r="5055">
      <c r="A5055" s="11" t="s">
        <v>9334</v>
      </c>
      <c r="B5055" s="9">
        <v>5.23088414E8</v>
      </c>
      <c r="C5055" s="9" t="s">
        <v>9335</v>
      </c>
      <c r="D5055" s="10">
        <v>45322.31151620371</v>
      </c>
      <c r="E5055" s="9" t="s">
        <v>9142</v>
      </c>
      <c r="F5055" s="9" t="s">
        <v>9146</v>
      </c>
      <c r="G5055" s="9" t="s">
        <v>17</v>
      </c>
      <c r="H5055" s="9" t="s">
        <v>9150</v>
      </c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</row>
    <row r="5056">
      <c r="A5056" s="9" t="s">
        <v>9336</v>
      </c>
      <c r="B5056" s="9">
        <v>5.08767679E8</v>
      </c>
      <c r="C5056" s="9" t="s">
        <v>9337</v>
      </c>
      <c r="D5056" s="10">
        <v>45322.33930555556</v>
      </c>
      <c r="E5056" s="9" t="s">
        <v>9136</v>
      </c>
      <c r="F5056" s="9" t="s">
        <v>9153</v>
      </c>
      <c r="G5056" s="9" t="s">
        <v>17</v>
      </c>
      <c r="H5056" s="9" t="s">
        <v>9154</v>
      </c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</row>
    <row r="5057">
      <c r="A5057" s="11" t="s">
        <v>9338</v>
      </c>
      <c r="B5057" s="9">
        <v>5.08510125E8</v>
      </c>
      <c r="C5057" s="9" t="s">
        <v>9339</v>
      </c>
      <c r="D5057" s="10">
        <v>45322.345821759256</v>
      </c>
      <c r="E5057" s="9" t="s">
        <v>9138</v>
      </c>
      <c r="F5057" s="9" t="s">
        <v>9153</v>
      </c>
      <c r="G5057" s="9" t="s">
        <v>17</v>
      </c>
      <c r="H5057" s="9" t="s">
        <v>9157</v>
      </c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</row>
    <row r="5058">
      <c r="A5058" s="9" t="s">
        <v>9256</v>
      </c>
      <c r="B5058" s="9">
        <v>5.32260098E8</v>
      </c>
      <c r="C5058" s="9" t="s">
        <v>9257</v>
      </c>
      <c r="D5058" s="10">
        <v>45322.348587962966</v>
      </c>
      <c r="E5058" s="9" t="s">
        <v>9142</v>
      </c>
      <c r="F5058" s="9" t="s">
        <v>9146</v>
      </c>
      <c r="G5058" s="9" t="s">
        <v>17</v>
      </c>
      <c r="H5058" s="9" t="s">
        <v>9150</v>
      </c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</row>
    <row r="5059">
      <c r="A5059" s="11" t="s">
        <v>9340</v>
      </c>
      <c r="B5059" s="9">
        <v>5.24149946E8</v>
      </c>
      <c r="C5059" s="9" t="s">
        <v>9341</v>
      </c>
      <c r="D5059" s="10">
        <v>45322.355787037035</v>
      </c>
      <c r="E5059" s="9" t="s">
        <v>9142</v>
      </c>
      <c r="F5059" s="9" t="s">
        <v>9146</v>
      </c>
      <c r="G5059" s="9" t="s">
        <v>17</v>
      </c>
      <c r="H5059" s="9" t="s">
        <v>9150</v>
      </c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</row>
    <row r="5060">
      <c r="A5060" s="11" t="s">
        <v>9342</v>
      </c>
      <c r="B5060" s="9">
        <v>5.34700024E8</v>
      </c>
      <c r="C5060" s="9" t="s">
        <v>9343</v>
      </c>
      <c r="D5060" s="10">
        <v>45322.36592592593</v>
      </c>
      <c r="E5060" s="9" t="s">
        <v>9138</v>
      </c>
      <c r="F5060" s="9" t="s">
        <v>9153</v>
      </c>
      <c r="G5060" s="9" t="s">
        <v>17</v>
      </c>
      <c r="H5060" s="9" t="s">
        <v>9166</v>
      </c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</row>
    <row r="5061">
      <c r="A5061" s="11" t="s">
        <v>9086</v>
      </c>
      <c r="B5061" s="9">
        <v>5.52814276E8</v>
      </c>
      <c r="C5061" s="9" t="s">
        <v>9087</v>
      </c>
      <c r="D5061" s="10">
        <v>45322.37584490741</v>
      </c>
      <c r="E5061" s="9" t="s">
        <v>9136</v>
      </c>
      <c r="F5061" s="9" t="s">
        <v>9153</v>
      </c>
      <c r="G5061" s="9" t="s">
        <v>17</v>
      </c>
      <c r="H5061" s="9" t="s">
        <v>9154</v>
      </c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</row>
    <row r="5062">
      <c r="A5062" s="9" t="s">
        <v>9344</v>
      </c>
      <c r="B5062" s="9">
        <v>5.48839006E8</v>
      </c>
      <c r="C5062" s="9" t="s">
        <v>9345</v>
      </c>
      <c r="D5062" s="10">
        <v>45322.37599537037</v>
      </c>
      <c r="E5062" s="9" t="s">
        <v>9138</v>
      </c>
      <c r="F5062" s="9" t="s">
        <v>9153</v>
      </c>
      <c r="G5062" s="9" t="s">
        <v>17</v>
      </c>
      <c r="H5062" s="9" t="s">
        <v>9157</v>
      </c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</row>
    <row r="5063">
      <c r="A5063" s="9" t="s">
        <v>9346</v>
      </c>
      <c r="B5063" s="9">
        <v>5.25782932E8</v>
      </c>
      <c r="C5063" s="9" t="s">
        <v>9347</v>
      </c>
      <c r="D5063" s="10">
        <v>45322.37673611111</v>
      </c>
      <c r="E5063" s="9" t="s">
        <v>9142</v>
      </c>
      <c r="F5063" s="9" t="s">
        <v>9146</v>
      </c>
      <c r="G5063" s="9" t="s">
        <v>17</v>
      </c>
      <c r="H5063" s="9" t="s">
        <v>9150</v>
      </c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</row>
    <row r="5064">
      <c r="A5064" s="11" t="s">
        <v>9086</v>
      </c>
      <c r="B5064" s="9">
        <v>5.52814276E8</v>
      </c>
      <c r="C5064" s="9" t="s">
        <v>9087</v>
      </c>
      <c r="D5064" s="10">
        <v>45322.405127314814</v>
      </c>
      <c r="E5064" s="9" t="s">
        <v>9138</v>
      </c>
      <c r="F5064" s="9" t="s">
        <v>9153</v>
      </c>
      <c r="G5064" s="9" t="s">
        <v>17</v>
      </c>
      <c r="H5064" s="9" t="s">
        <v>9157</v>
      </c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</row>
    <row r="5065">
      <c r="A5065" s="11" t="s">
        <v>9348</v>
      </c>
      <c r="B5065" s="9">
        <v>5.42891646E8</v>
      </c>
      <c r="C5065" s="9" t="s">
        <v>9349</v>
      </c>
      <c r="D5065" s="10">
        <v>45322.432442129626</v>
      </c>
      <c r="E5065" s="9" t="s">
        <v>9142</v>
      </c>
      <c r="F5065" s="9" t="s">
        <v>9146</v>
      </c>
      <c r="G5065" s="9" t="s">
        <v>17</v>
      </c>
      <c r="H5065" s="9" t="s">
        <v>9150</v>
      </c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</row>
    <row r="5066">
      <c r="A5066" s="11" t="s">
        <v>9350</v>
      </c>
      <c r="B5066" s="9">
        <v>5.35467589E8</v>
      </c>
      <c r="C5066" s="9" t="s">
        <v>9351</v>
      </c>
      <c r="D5066" s="10">
        <v>45322.47292824074</v>
      </c>
      <c r="E5066" s="9" t="s">
        <v>9142</v>
      </c>
      <c r="F5066" s="9" t="s">
        <v>9146</v>
      </c>
      <c r="G5066" s="9" t="s">
        <v>17</v>
      </c>
      <c r="H5066" s="9" t="s">
        <v>9150</v>
      </c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</row>
    <row r="5067">
      <c r="A5067" s="9" t="s">
        <v>9352</v>
      </c>
      <c r="B5067" s="9">
        <v>5.28533474E8</v>
      </c>
      <c r="C5067" s="9" t="s">
        <v>9353</v>
      </c>
      <c r="D5067" s="10">
        <v>45322.48903935185</v>
      </c>
      <c r="E5067" s="9" t="s">
        <v>9138</v>
      </c>
      <c r="F5067" s="9" t="s">
        <v>9153</v>
      </c>
      <c r="G5067" s="9" t="s">
        <v>17</v>
      </c>
      <c r="H5067" s="9" t="s">
        <v>9166</v>
      </c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</row>
    <row r="5068">
      <c r="A5068" s="9" t="s">
        <v>9354</v>
      </c>
      <c r="B5068" s="9">
        <v>5.46415622E8</v>
      </c>
      <c r="C5068" s="9" t="s">
        <v>9355</v>
      </c>
      <c r="D5068" s="10">
        <v>45322.54651620371</v>
      </c>
      <c r="E5068" s="9" t="s">
        <v>9138</v>
      </c>
      <c r="F5068" s="9" t="s">
        <v>9153</v>
      </c>
      <c r="G5068" s="9" t="s">
        <v>17</v>
      </c>
      <c r="H5068" s="9" t="s">
        <v>9157</v>
      </c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</row>
    <row r="5069">
      <c r="A5069" s="9" t="s">
        <v>4737</v>
      </c>
      <c r="B5069" s="9">
        <v>5.07472701E8</v>
      </c>
      <c r="C5069" s="9" t="s">
        <v>4738</v>
      </c>
      <c r="D5069" s="10">
        <v>45322.56644675926</v>
      </c>
      <c r="E5069" s="9" t="s">
        <v>9138</v>
      </c>
      <c r="F5069" s="9" t="s">
        <v>9153</v>
      </c>
      <c r="G5069" s="9" t="s">
        <v>8516</v>
      </c>
      <c r="H5069" s="9" t="s">
        <v>9157</v>
      </c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</row>
    <row r="5070">
      <c r="A5070" s="9" t="s">
        <v>9356</v>
      </c>
      <c r="B5070" s="9">
        <v>5.23704615E8</v>
      </c>
      <c r="C5070" s="9" t="s">
        <v>9357</v>
      </c>
      <c r="D5070" s="10">
        <v>45322.589525462965</v>
      </c>
      <c r="E5070" s="9" t="s">
        <v>9142</v>
      </c>
      <c r="F5070" s="9" t="s">
        <v>9146</v>
      </c>
      <c r="G5070" s="9" t="s">
        <v>7739</v>
      </c>
      <c r="H5070" s="9" t="s">
        <v>9150</v>
      </c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</row>
    <row r="5071">
      <c r="A5071" s="9" t="s">
        <v>9358</v>
      </c>
      <c r="B5071" s="9">
        <v>5.22807085E8</v>
      </c>
      <c r="C5071" s="9" t="s">
        <v>9359</v>
      </c>
      <c r="D5071" s="10">
        <v>45322.59116898148</v>
      </c>
      <c r="E5071" s="9" t="s">
        <v>9142</v>
      </c>
      <c r="F5071" s="9" t="s">
        <v>9146</v>
      </c>
      <c r="G5071" s="9" t="s">
        <v>17</v>
      </c>
      <c r="H5071" s="9" t="s">
        <v>9150</v>
      </c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</row>
    <row r="5072">
      <c r="A5072" s="11" t="s">
        <v>9360</v>
      </c>
      <c r="B5072" s="9">
        <v>5.45863516E8</v>
      </c>
      <c r="C5072" s="9" t="s">
        <v>9361</v>
      </c>
      <c r="D5072" s="10">
        <v>45322.59612268519</v>
      </c>
      <c r="E5072" s="9" t="s">
        <v>9138</v>
      </c>
      <c r="F5072" s="9" t="s">
        <v>9153</v>
      </c>
      <c r="G5072" s="9" t="s">
        <v>17</v>
      </c>
      <c r="H5072" s="9" t="s">
        <v>9157</v>
      </c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</row>
    <row r="5073">
      <c r="A5073" s="11" t="s">
        <v>9362</v>
      </c>
      <c r="B5073" s="9">
        <v>5.29057455E8</v>
      </c>
      <c r="C5073" s="9" t="s">
        <v>9363</v>
      </c>
      <c r="D5073" s="10">
        <v>45322.61011574074</v>
      </c>
      <c r="E5073" s="9" t="s">
        <v>9142</v>
      </c>
      <c r="F5073" s="9" t="s">
        <v>9146</v>
      </c>
      <c r="G5073" s="9" t="s">
        <v>17</v>
      </c>
      <c r="H5073" s="9" t="s">
        <v>9150</v>
      </c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</row>
    <row r="5074">
      <c r="A5074" s="11" t="s">
        <v>9364</v>
      </c>
      <c r="B5074" s="9">
        <v>5.23536646E8</v>
      </c>
      <c r="C5074" s="9" t="s">
        <v>9365</v>
      </c>
      <c r="D5074" s="10">
        <v>45322.61256944444</v>
      </c>
      <c r="E5074" s="9" t="s">
        <v>9136</v>
      </c>
      <c r="F5074" s="9" t="s">
        <v>9153</v>
      </c>
      <c r="G5074" s="9" t="s">
        <v>17</v>
      </c>
      <c r="H5074" s="9" t="s">
        <v>9154</v>
      </c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</row>
    <row r="5075">
      <c r="A5075" s="9" t="s">
        <v>9366</v>
      </c>
      <c r="B5075" s="9">
        <v>5.38236067E8</v>
      </c>
      <c r="C5075" s="9" t="s">
        <v>9367</v>
      </c>
      <c r="D5075" s="10">
        <v>45322.62559027778</v>
      </c>
      <c r="E5075" s="9" t="s">
        <v>9138</v>
      </c>
      <c r="F5075" s="9" t="s">
        <v>9153</v>
      </c>
      <c r="G5075" s="9" t="s">
        <v>9209</v>
      </c>
      <c r="H5075" s="9" t="s">
        <v>9157</v>
      </c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</row>
    <row r="5076">
      <c r="A5076" s="9" t="s">
        <v>9368</v>
      </c>
      <c r="B5076" s="9">
        <v>5.87080301E8</v>
      </c>
      <c r="C5076" s="9" t="s">
        <v>9369</v>
      </c>
      <c r="D5076" s="10">
        <v>45322.63086805555</v>
      </c>
      <c r="E5076" s="9" t="s">
        <v>9142</v>
      </c>
      <c r="F5076" s="9" t="s">
        <v>9146</v>
      </c>
      <c r="G5076" s="9" t="s">
        <v>17</v>
      </c>
      <c r="H5076" s="9" t="s">
        <v>9150</v>
      </c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</row>
    <row r="5077">
      <c r="A5077" s="9" t="s">
        <v>9370</v>
      </c>
      <c r="B5077" s="9">
        <v>5.43296902E8</v>
      </c>
      <c r="C5077" s="9" t="s">
        <v>9371</v>
      </c>
      <c r="D5077" s="10">
        <v>45322.63674768519</v>
      </c>
      <c r="E5077" s="9" t="s">
        <v>9142</v>
      </c>
      <c r="F5077" s="9" t="s">
        <v>9146</v>
      </c>
      <c r="G5077" s="9" t="s">
        <v>17</v>
      </c>
      <c r="H5077" s="9" t="s">
        <v>9150</v>
      </c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</row>
    <row r="5078">
      <c r="A5078" s="11" t="s">
        <v>9372</v>
      </c>
      <c r="B5078" s="9">
        <v>5.0322305E8</v>
      </c>
      <c r="C5078" s="9" t="s">
        <v>9373</v>
      </c>
      <c r="D5078" s="10">
        <v>45322.64947916667</v>
      </c>
      <c r="E5078" s="9" t="s">
        <v>9142</v>
      </c>
      <c r="F5078" s="9" t="s">
        <v>9146</v>
      </c>
      <c r="G5078" s="9" t="s">
        <v>17</v>
      </c>
      <c r="H5078" s="9" t="s">
        <v>9150</v>
      </c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</row>
    <row r="5079">
      <c r="A5079" s="9" t="s">
        <v>9374</v>
      </c>
      <c r="B5079" s="9">
        <v>5.32200187E8</v>
      </c>
      <c r="C5079" s="9" t="s">
        <v>9375</v>
      </c>
      <c r="D5079" s="10">
        <v>45322.657638888886</v>
      </c>
      <c r="E5079" s="9" t="s">
        <v>9142</v>
      </c>
      <c r="F5079" s="9" t="s">
        <v>9146</v>
      </c>
      <c r="G5079" s="9" t="s">
        <v>17</v>
      </c>
      <c r="H5079" s="9" t="s">
        <v>9150</v>
      </c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</row>
    <row r="5080">
      <c r="A5080" s="9" t="s">
        <v>9376</v>
      </c>
      <c r="B5080" s="9">
        <v>5.45560016E8</v>
      </c>
      <c r="C5080" s="9" t="s">
        <v>9377</v>
      </c>
      <c r="D5080" s="10">
        <v>45322.6690625</v>
      </c>
      <c r="E5080" s="9" t="s">
        <v>9138</v>
      </c>
      <c r="F5080" s="9" t="s">
        <v>9153</v>
      </c>
      <c r="G5080" s="9" t="s">
        <v>17</v>
      </c>
      <c r="H5080" s="9" t="s">
        <v>9157</v>
      </c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</row>
    <row r="5081">
      <c r="A5081" s="9" t="s">
        <v>9378</v>
      </c>
      <c r="B5081" s="9">
        <v>5.46849993E8</v>
      </c>
      <c r="C5081" s="9" t="s">
        <v>9379</v>
      </c>
      <c r="D5081" s="10">
        <v>45322.67805555555</v>
      </c>
      <c r="E5081" s="9" t="s">
        <v>9138</v>
      </c>
      <c r="F5081" s="9" t="s">
        <v>9153</v>
      </c>
      <c r="G5081" s="9" t="s">
        <v>17</v>
      </c>
      <c r="H5081" s="9" t="s">
        <v>9166</v>
      </c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</row>
    <row r="5082">
      <c r="A5082" s="9" t="s">
        <v>9380</v>
      </c>
      <c r="B5082" s="9">
        <v>5.49089951E8</v>
      </c>
      <c r="C5082" s="9" t="s">
        <v>9381</v>
      </c>
      <c r="D5082" s="10">
        <v>45322.68633101852</v>
      </c>
      <c r="E5082" s="9" t="s">
        <v>9138</v>
      </c>
      <c r="F5082" s="9" t="s">
        <v>9153</v>
      </c>
      <c r="G5082" s="9" t="s">
        <v>17</v>
      </c>
      <c r="H5082" s="9" t="s">
        <v>9166</v>
      </c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</row>
    <row r="5083">
      <c r="A5083" s="11" t="s">
        <v>9382</v>
      </c>
      <c r="B5083" s="9">
        <v>5.09728207E8</v>
      </c>
      <c r="C5083" s="9" t="s">
        <v>9383</v>
      </c>
      <c r="D5083" s="10">
        <v>45322.695972222224</v>
      </c>
      <c r="E5083" s="9" t="s">
        <v>9142</v>
      </c>
      <c r="F5083" s="9" t="s">
        <v>9146</v>
      </c>
      <c r="G5083" s="9" t="s">
        <v>17</v>
      </c>
      <c r="H5083" s="9" t="s">
        <v>9150</v>
      </c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</row>
    <row r="5084">
      <c r="A5084" s="9" t="s">
        <v>9384</v>
      </c>
      <c r="B5084" s="9">
        <v>5.27723771E8</v>
      </c>
      <c r="C5084" s="9" t="s">
        <v>9385</v>
      </c>
      <c r="D5084" s="10">
        <v>45322.71418981482</v>
      </c>
      <c r="E5084" s="9" t="s">
        <v>9142</v>
      </c>
      <c r="F5084" s="9" t="s">
        <v>9146</v>
      </c>
      <c r="G5084" s="9" t="s">
        <v>17</v>
      </c>
      <c r="H5084" s="9" t="s">
        <v>9150</v>
      </c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</row>
    <row r="5085">
      <c r="A5085" s="9" t="s">
        <v>9386</v>
      </c>
      <c r="B5085" s="9">
        <v>5.02396946E8</v>
      </c>
      <c r="C5085" s="9" t="s">
        <v>9387</v>
      </c>
      <c r="D5085" s="10">
        <v>45322.71623842593</v>
      </c>
      <c r="E5085" s="9" t="s">
        <v>9136</v>
      </c>
      <c r="F5085" s="9" t="s">
        <v>9153</v>
      </c>
      <c r="G5085" s="9" t="s">
        <v>17</v>
      </c>
      <c r="H5085" s="9" t="s">
        <v>9154</v>
      </c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</row>
    <row r="5086">
      <c r="A5086" s="9" t="s">
        <v>9388</v>
      </c>
      <c r="B5086" s="9">
        <v>5.42232311E8</v>
      </c>
      <c r="C5086" s="9" t="s">
        <v>9389</v>
      </c>
      <c r="D5086" s="10">
        <v>45322.71815972222</v>
      </c>
      <c r="E5086" s="9" t="s">
        <v>9142</v>
      </c>
      <c r="F5086" s="9" t="s">
        <v>9146</v>
      </c>
      <c r="G5086" s="9" t="s">
        <v>17</v>
      </c>
      <c r="H5086" s="9" t="s">
        <v>9150</v>
      </c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</row>
    <row r="5087">
      <c r="A5087" s="9" t="s">
        <v>9390</v>
      </c>
      <c r="B5087" s="9">
        <v>5.2852902E8</v>
      </c>
      <c r="C5087" s="9" t="s">
        <v>9391</v>
      </c>
      <c r="D5087" s="10">
        <v>45322.72149305556</v>
      </c>
      <c r="E5087" s="9" t="s">
        <v>9142</v>
      </c>
      <c r="F5087" s="9" t="s">
        <v>9146</v>
      </c>
      <c r="G5087" s="9" t="s">
        <v>17</v>
      </c>
      <c r="H5087" s="9" t="s">
        <v>9150</v>
      </c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</row>
    <row r="5088">
      <c r="A5088" s="11" t="s">
        <v>9392</v>
      </c>
      <c r="B5088" s="9">
        <v>5.44472417E8</v>
      </c>
      <c r="C5088" s="9" t="s">
        <v>9393</v>
      </c>
      <c r="D5088" s="10">
        <v>45322.74238425926</v>
      </c>
      <c r="E5088" s="9" t="s">
        <v>9142</v>
      </c>
      <c r="F5088" s="9" t="s">
        <v>9146</v>
      </c>
      <c r="G5088" s="9" t="s">
        <v>17</v>
      </c>
      <c r="H5088" s="9" t="s">
        <v>9150</v>
      </c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</row>
    <row r="5089">
      <c r="A5089" s="11" t="s">
        <v>9348</v>
      </c>
      <c r="B5089" s="9">
        <v>5.42891646E8</v>
      </c>
      <c r="C5089" s="9" t="s">
        <v>9349</v>
      </c>
      <c r="D5089" s="10">
        <v>45322.747511574074</v>
      </c>
      <c r="E5089" s="9" t="s">
        <v>9138</v>
      </c>
      <c r="F5089" s="9" t="s">
        <v>9153</v>
      </c>
      <c r="G5089" s="9" t="s">
        <v>17</v>
      </c>
      <c r="H5089" s="9" t="s">
        <v>9157</v>
      </c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</row>
    <row r="5090">
      <c r="A5090" s="9" t="s">
        <v>9394</v>
      </c>
      <c r="B5090" s="9">
        <v>5.47517778E8</v>
      </c>
      <c r="C5090" s="9" t="s">
        <v>9395</v>
      </c>
      <c r="D5090" s="10">
        <v>45322.75366898148</v>
      </c>
      <c r="E5090" s="9" t="s">
        <v>9142</v>
      </c>
      <c r="F5090" s="9" t="s">
        <v>9146</v>
      </c>
      <c r="G5090" s="9" t="s">
        <v>17</v>
      </c>
      <c r="H5090" s="9" t="s">
        <v>9150</v>
      </c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</row>
    <row r="5091">
      <c r="A5091" s="11" t="s">
        <v>9396</v>
      </c>
      <c r="B5091" s="9">
        <v>5.23349628E8</v>
      </c>
      <c r="C5091" s="9" t="s">
        <v>9397</v>
      </c>
      <c r="D5091" s="10">
        <v>45322.7569212963</v>
      </c>
      <c r="E5091" s="9" t="s">
        <v>9136</v>
      </c>
      <c r="F5091" s="9" t="s">
        <v>9153</v>
      </c>
      <c r="G5091" s="9" t="s">
        <v>17</v>
      </c>
      <c r="H5091" s="9" t="s">
        <v>9154</v>
      </c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</row>
    <row r="5092">
      <c r="A5092" s="11" t="s">
        <v>9398</v>
      </c>
      <c r="B5092" s="9">
        <v>5.24096096E8</v>
      </c>
      <c r="C5092" s="9" t="s">
        <v>9399</v>
      </c>
      <c r="D5092" s="10">
        <v>45322.76021990741</v>
      </c>
      <c r="E5092" s="9" t="s">
        <v>9138</v>
      </c>
      <c r="F5092" s="9" t="s">
        <v>9153</v>
      </c>
      <c r="G5092" s="9" t="s">
        <v>8516</v>
      </c>
      <c r="H5092" s="9" t="s">
        <v>9157</v>
      </c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</row>
    <row r="5093">
      <c r="A5093" s="9" t="s">
        <v>9400</v>
      </c>
      <c r="B5093" s="9">
        <v>5.09905821E8</v>
      </c>
      <c r="C5093" s="9" t="s">
        <v>9401</v>
      </c>
      <c r="D5093" s="10">
        <v>45322.78755787037</v>
      </c>
      <c r="E5093" s="9" t="s">
        <v>9142</v>
      </c>
      <c r="F5093" s="9" t="s">
        <v>9146</v>
      </c>
      <c r="G5093" s="9" t="s">
        <v>17</v>
      </c>
      <c r="H5093" s="9" t="s">
        <v>9150</v>
      </c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</row>
    <row r="5094">
      <c r="A5094" s="9" t="s">
        <v>9402</v>
      </c>
      <c r="B5094" s="9">
        <v>5.26779787E8</v>
      </c>
      <c r="C5094" s="9" t="s">
        <v>9403</v>
      </c>
      <c r="D5094" s="10">
        <v>45322.804918981485</v>
      </c>
      <c r="E5094" s="9" t="s">
        <v>9136</v>
      </c>
      <c r="F5094" s="9" t="s">
        <v>9153</v>
      </c>
      <c r="G5094" s="9" t="s">
        <v>8516</v>
      </c>
      <c r="H5094" s="9" t="s">
        <v>9154</v>
      </c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</row>
    <row r="5095">
      <c r="A5095" s="9" t="s">
        <v>9404</v>
      </c>
      <c r="B5095" s="9">
        <v>5.06627662E8</v>
      </c>
      <c r="C5095" s="9" t="s">
        <v>9405</v>
      </c>
      <c r="D5095" s="10">
        <v>45322.816145833334</v>
      </c>
      <c r="E5095" s="9" t="s">
        <v>9142</v>
      </c>
      <c r="F5095" s="9" t="s">
        <v>9146</v>
      </c>
      <c r="G5095" s="9" t="s">
        <v>17</v>
      </c>
      <c r="H5095" s="9" t="s">
        <v>9150</v>
      </c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</row>
    <row r="5096">
      <c r="A5096" s="11" t="s">
        <v>9406</v>
      </c>
      <c r="B5096" s="9">
        <v>5.22976465E8</v>
      </c>
      <c r="C5096" s="9" t="s">
        <v>9407</v>
      </c>
      <c r="D5096" s="10">
        <v>45322.82256944444</v>
      </c>
      <c r="E5096" s="9" t="s">
        <v>9138</v>
      </c>
      <c r="F5096" s="9" t="s">
        <v>9153</v>
      </c>
      <c r="G5096" s="9" t="s">
        <v>17</v>
      </c>
      <c r="H5096" s="9" t="s">
        <v>9157</v>
      </c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</row>
    <row r="5097">
      <c r="A5097" s="9" t="s">
        <v>9408</v>
      </c>
      <c r="B5097" s="9">
        <v>5.47984212E8</v>
      </c>
      <c r="C5097" s="9" t="s">
        <v>9409</v>
      </c>
      <c r="D5097" s="10">
        <v>45322.825636574074</v>
      </c>
      <c r="E5097" s="9" t="s">
        <v>9138</v>
      </c>
      <c r="F5097" s="9" t="s">
        <v>9153</v>
      </c>
      <c r="G5097" s="9" t="s">
        <v>17</v>
      </c>
      <c r="H5097" s="9" t="s">
        <v>9157</v>
      </c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</row>
    <row r="5098">
      <c r="A5098" s="11" t="s">
        <v>9410</v>
      </c>
      <c r="B5098" s="9">
        <v>5.07114147E8</v>
      </c>
      <c r="C5098" s="9" t="s">
        <v>9411</v>
      </c>
      <c r="D5098" s="10">
        <v>45322.82946759259</v>
      </c>
      <c r="E5098" s="9" t="s">
        <v>9142</v>
      </c>
      <c r="F5098" s="9" t="s">
        <v>9146</v>
      </c>
      <c r="G5098" s="9" t="s">
        <v>17</v>
      </c>
      <c r="H5098" s="9" t="s">
        <v>9150</v>
      </c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</row>
    <row r="5099">
      <c r="A5099" s="9" t="s">
        <v>9412</v>
      </c>
      <c r="B5099" s="9">
        <v>5.24077775E8</v>
      </c>
      <c r="C5099" s="9" t="s">
        <v>9413</v>
      </c>
      <c r="D5099" s="10">
        <v>45322.83342592593</v>
      </c>
      <c r="E5099" s="9" t="s">
        <v>9138</v>
      </c>
      <c r="F5099" s="9" t="s">
        <v>9153</v>
      </c>
      <c r="G5099" s="9" t="s">
        <v>17</v>
      </c>
      <c r="H5099" s="9" t="s">
        <v>9157</v>
      </c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</row>
    <row r="5100">
      <c r="A5100" s="9" t="s">
        <v>9414</v>
      </c>
      <c r="B5100" s="9">
        <v>5.09097976E8</v>
      </c>
      <c r="C5100" s="9" t="s">
        <v>9415</v>
      </c>
      <c r="D5100" s="10">
        <v>45322.83399305555</v>
      </c>
      <c r="E5100" s="9" t="s">
        <v>9142</v>
      </c>
      <c r="F5100" s="9" t="s">
        <v>9146</v>
      </c>
      <c r="G5100" s="9" t="s">
        <v>17</v>
      </c>
      <c r="H5100" s="9" t="s">
        <v>9150</v>
      </c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</row>
    <row r="5101">
      <c r="A5101" s="11" t="s">
        <v>9416</v>
      </c>
      <c r="B5101" s="9">
        <v>5.35457408E8</v>
      </c>
      <c r="C5101" s="9" t="s">
        <v>9417</v>
      </c>
      <c r="D5101" s="10">
        <v>45322.844201388885</v>
      </c>
      <c r="E5101" s="9" t="s">
        <v>9142</v>
      </c>
      <c r="F5101" s="9" t="s">
        <v>9146</v>
      </c>
      <c r="G5101" s="9" t="s">
        <v>17</v>
      </c>
      <c r="H5101" s="9" t="s">
        <v>9150</v>
      </c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</row>
    <row r="5102">
      <c r="A5102" s="11" t="s">
        <v>9418</v>
      </c>
      <c r="B5102" s="9">
        <v>5.03623774E8</v>
      </c>
      <c r="C5102" s="9" t="s">
        <v>9419</v>
      </c>
      <c r="D5102" s="10">
        <v>45322.84721064815</v>
      </c>
      <c r="E5102" s="9" t="s">
        <v>9142</v>
      </c>
      <c r="F5102" s="9" t="s">
        <v>9146</v>
      </c>
      <c r="G5102" s="9" t="s">
        <v>7739</v>
      </c>
      <c r="H5102" s="9" t="s">
        <v>9150</v>
      </c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</row>
    <row r="5103">
      <c r="A5103" s="9" t="s">
        <v>9420</v>
      </c>
      <c r="B5103" s="9">
        <v>5.03424491E8</v>
      </c>
      <c r="C5103" s="9" t="s">
        <v>9421</v>
      </c>
      <c r="D5103" s="10">
        <v>45322.84912037037</v>
      </c>
      <c r="E5103" s="9" t="s">
        <v>9138</v>
      </c>
      <c r="F5103" s="9" t="s">
        <v>9153</v>
      </c>
      <c r="G5103" s="9" t="s">
        <v>17</v>
      </c>
      <c r="H5103" s="9" t="s">
        <v>9157</v>
      </c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</row>
    <row r="5104">
      <c r="A5104" s="9" t="s">
        <v>9422</v>
      </c>
      <c r="B5104" s="9">
        <v>5.49151937E8</v>
      </c>
      <c r="C5104" s="9" t="s">
        <v>9423</v>
      </c>
      <c r="D5104" s="10">
        <v>45322.85736111111</v>
      </c>
      <c r="E5104" s="9" t="s">
        <v>9138</v>
      </c>
      <c r="F5104" s="9" t="s">
        <v>9153</v>
      </c>
      <c r="G5104" s="9" t="s">
        <v>17</v>
      </c>
      <c r="H5104" s="9" t="s">
        <v>9157</v>
      </c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</row>
    <row r="5105">
      <c r="A5105" s="9" t="s">
        <v>9424</v>
      </c>
      <c r="B5105" s="9">
        <v>5.02310398E8</v>
      </c>
      <c r="C5105" s="9" t="s">
        <v>9425</v>
      </c>
      <c r="D5105" s="10">
        <v>45322.881886574076</v>
      </c>
      <c r="E5105" s="9" t="s">
        <v>9136</v>
      </c>
      <c r="F5105" s="9" t="s">
        <v>9153</v>
      </c>
      <c r="G5105" s="9" t="s">
        <v>17</v>
      </c>
      <c r="H5105" s="9" t="s">
        <v>9154</v>
      </c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</row>
    <row r="5106">
      <c r="A5106" s="11" t="s">
        <v>9426</v>
      </c>
      <c r="B5106" s="9">
        <v>5.25569445E8</v>
      </c>
      <c r="C5106" s="9" t="s">
        <v>9427</v>
      </c>
      <c r="D5106" s="10">
        <v>45322.89212962963</v>
      </c>
      <c r="E5106" s="9" t="s">
        <v>9138</v>
      </c>
      <c r="F5106" s="9" t="s">
        <v>9153</v>
      </c>
      <c r="G5106" s="9" t="s">
        <v>9209</v>
      </c>
      <c r="H5106" s="9" t="s">
        <v>9157</v>
      </c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</row>
    <row r="5107">
      <c r="A5107" s="9" t="s">
        <v>9428</v>
      </c>
      <c r="B5107" s="9">
        <v>5.23308287E8</v>
      </c>
      <c r="C5107" s="9" t="s">
        <v>9429</v>
      </c>
      <c r="D5107" s="10">
        <v>45322.899305555555</v>
      </c>
      <c r="E5107" s="9" t="s">
        <v>9138</v>
      </c>
      <c r="F5107" s="9" t="s">
        <v>9153</v>
      </c>
      <c r="G5107" s="9" t="s">
        <v>9147</v>
      </c>
      <c r="H5107" s="9" t="s">
        <v>9157</v>
      </c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</row>
    <row r="5108">
      <c r="A5108" s="9" t="s">
        <v>9430</v>
      </c>
      <c r="B5108" s="9">
        <v>5.26404433E8</v>
      </c>
      <c r="C5108" s="9" t="s">
        <v>9431</v>
      </c>
      <c r="D5108" s="10">
        <v>45322.92270833333</v>
      </c>
      <c r="E5108" s="9" t="s">
        <v>9142</v>
      </c>
      <c r="F5108" s="9" t="s">
        <v>9146</v>
      </c>
      <c r="G5108" s="9" t="s">
        <v>17</v>
      </c>
      <c r="H5108" s="9" t="s">
        <v>9150</v>
      </c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</row>
    <row r="5109">
      <c r="A5109" s="9" t="s">
        <v>9432</v>
      </c>
      <c r="B5109" s="9">
        <v>5.09959759E8</v>
      </c>
      <c r="C5109" s="9" t="s">
        <v>9433</v>
      </c>
      <c r="D5109" s="10">
        <v>45322.9608912037</v>
      </c>
      <c r="E5109" s="9" t="s">
        <v>9142</v>
      </c>
      <c r="F5109" s="9" t="s">
        <v>9146</v>
      </c>
      <c r="G5109" s="9" t="s">
        <v>17</v>
      </c>
      <c r="H5109" s="9" t="s">
        <v>9150</v>
      </c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</row>
    <row r="5110">
      <c r="A5110" s="11" t="s">
        <v>9434</v>
      </c>
      <c r="B5110" s="9">
        <v>5.33079165E8</v>
      </c>
      <c r="C5110" s="9" t="s">
        <v>9435</v>
      </c>
      <c r="D5110" s="10">
        <v>45322.97292824074</v>
      </c>
      <c r="E5110" s="9" t="s">
        <v>9142</v>
      </c>
      <c r="F5110" s="9" t="s">
        <v>9146</v>
      </c>
      <c r="G5110" s="9" t="s">
        <v>17</v>
      </c>
      <c r="H5110" s="9" t="s">
        <v>9150</v>
      </c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</row>
    <row r="5111">
      <c r="A5111" s="11" t="s">
        <v>9436</v>
      </c>
      <c r="B5111" s="9">
        <v>5.55647684E8</v>
      </c>
      <c r="C5111" s="9" t="s">
        <v>9437</v>
      </c>
      <c r="D5111" s="10">
        <v>45323.69372685185</v>
      </c>
      <c r="E5111" s="9" t="s">
        <v>7604</v>
      </c>
      <c r="F5111" s="9" t="s">
        <v>9438</v>
      </c>
      <c r="G5111" s="9" t="s">
        <v>8516</v>
      </c>
      <c r="H5111" s="9" t="s">
        <v>9439</v>
      </c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</row>
    <row r="5112">
      <c r="A5112" s="11" t="s">
        <v>9440</v>
      </c>
      <c r="B5112" s="9">
        <v>5.24236917E8</v>
      </c>
      <c r="C5112" s="9" t="s">
        <v>9441</v>
      </c>
      <c r="D5112" s="10">
        <v>45323.94695601852</v>
      </c>
      <c r="E5112" s="9" t="s">
        <v>7604</v>
      </c>
      <c r="F5112" s="9" t="s">
        <v>9438</v>
      </c>
      <c r="G5112" s="9" t="s">
        <v>8516</v>
      </c>
      <c r="H5112" s="9" t="s">
        <v>9439</v>
      </c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</row>
    <row r="5113">
      <c r="A5113" s="9" t="s">
        <v>9442</v>
      </c>
      <c r="B5113" s="9">
        <v>5.2248012E8</v>
      </c>
      <c r="C5113" s="9" t="s">
        <v>9443</v>
      </c>
      <c r="D5113" s="10">
        <v>45324.61738425926</v>
      </c>
      <c r="E5113" s="9" t="s">
        <v>7604</v>
      </c>
      <c r="F5113" s="9" t="s">
        <v>9438</v>
      </c>
      <c r="G5113" s="9" t="s">
        <v>17</v>
      </c>
      <c r="H5113" s="9" t="s">
        <v>9444</v>
      </c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</row>
    <row r="5114">
      <c r="A5114" s="9" t="s">
        <v>9445</v>
      </c>
      <c r="B5114" s="9">
        <v>5.25648363E8</v>
      </c>
      <c r="C5114" s="9" t="s">
        <v>9446</v>
      </c>
      <c r="D5114" s="10">
        <v>45324.813993055555</v>
      </c>
      <c r="E5114" s="9" t="s">
        <v>7604</v>
      </c>
      <c r="F5114" s="9" t="s">
        <v>9438</v>
      </c>
      <c r="G5114" s="9" t="s">
        <v>17</v>
      </c>
      <c r="H5114" s="9" t="s">
        <v>9444</v>
      </c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</row>
    <row r="5115">
      <c r="A5115" s="11" t="s">
        <v>9447</v>
      </c>
      <c r="B5115" s="9">
        <v>5.25659177E8</v>
      </c>
      <c r="C5115" s="9" t="s">
        <v>9448</v>
      </c>
      <c r="D5115" s="10">
        <v>45324.9197337963</v>
      </c>
      <c r="E5115" s="9" t="s">
        <v>7604</v>
      </c>
      <c r="F5115" s="9" t="s">
        <v>9449</v>
      </c>
      <c r="G5115" s="9" t="s">
        <v>12</v>
      </c>
      <c r="H5115" s="9" t="s">
        <v>9444</v>
      </c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</row>
    <row r="5116">
      <c r="A5116" s="9" t="s">
        <v>6402</v>
      </c>
      <c r="B5116" s="9">
        <v>5.46880011E8</v>
      </c>
      <c r="C5116" s="9" t="s">
        <v>6403</v>
      </c>
      <c r="D5116" s="10">
        <v>45325.76427083334</v>
      </c>
      <c r="E5116" s="9" t="s">
        <v>7604</v>
      </c>
      <c r="F5116" s="9" t="s">
        <v>9449</v>
      </c>
      <c r="G5116" s="9" t="s">
        <v>12</v>
      </c>
      <c r="H5116" s="9" t="s">
        <v>9439</v>
      </c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</row>
    <row r="5117">
      <c r="A5117" s="11" t="s">
        <v>9450</v>
      </c>
      <c r="B5117" s="9">
        <v>5.02441645E8</v>
      </c>
      <c r="C5117" s="9" t="s">
        <v>9451</v>
      </c>
      <c r="D5117" s="10">
        <v>45325.84575231482</v>
      </c>
      <c r="E5117" s="9" t="s">
        <v>7604</v>
      </c>
      <c r="F5117" s="9" t="s">
        <v>9449</v>
      </c>
      <c r="G5117" s="9" t="s">
        <v>12</v>
      </c>
      <c r="H5117" s="9" t="s">
        <v>9444</v>
      </c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</row>
    <row r="5118">
      <c r="A5118" s="9" t="s">
        <v>9452</v>
      </c>
      <c r="B5118" s="9">
        <v>5.09988922E8</v>
      </c>
      <c r="C5118" s="9" t="s">
        <v>9453</v>
      </c>
      <c r="D5118" s="10">
        <v>45326.313425925924</v>
      </c>
      <c r="E5118" s="9" t="s">
        <v>7604</v>
      </c>
      <c r="F5118" s="9" t="s">
        <v>9438</v>
      </c>
      <c r="G5118" s="9" t="s">
        <v>8516</v>
      </c>
      <c r="H5118" s="9" t="s">
        <v>9439</v>
      </c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</row>
    <row r="5119">
      <c r="A5119" s="9" t="s">
        <v>9454</v>
      </c>
      <c r="B5119" s="9">
        <v>5.44024455E8</v>
      </c>
      <c r="C5119" s="9" t="s">
        <v>9455</v>
      </c>
      <c r="D5119" s="10">
        <v>45326.32881944445</v>
      </c>
      <c r="E5119" s="9" t="s">
        <v>7604</v>
      </c>
      <c r="F5119" s="9" t="s">
        <v>9449</v>
      </c>
      <c r="G5119" s="9" t="s">
        <v>12</v>
      </c>
      <c r="H5119" s="9" t="s">
        <v>9439</v>
      </c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</row>
    <row r="5120">
      <c r="A5120" s="9" t="s">
        <v>9456</v>
      </c>
      <c r="B5120" s="9">
        <v>5.04981136E8</v>
      </c>
      <c r="C5120" s="9" t="s">
        <v>9457</v>
      </c>
      <c r="D5120" s="10">
        <v>45326.584131944444</v>
      </c>
      <c r="E5120" s="9" t="s">
        <v>7604</v>
      </c>
      <c r="F5120" s="9" t="s">
        <v>9438</v>
      </c>
      <c r="G5120" s="9" t="s">
        <v>17</v>
      </c>
      <c r="H5120" s="9" t="s">
        <v>9439</v>
      </c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</row>
    <row r="5121">
      <c r="A5121" s="11" t="s">
        <v>9458</v>
      </c>
      <c r="B5121" s="9">
        <v>5.98784573E8</v>
      </c>
      <c r="C5121" s="9" t="s">
        <v>9459</v>
      </c>
      <c r="D5121" s="10">
        <v>45326.630949074075</v>
      </c>
      <c r="E5121" s="9" t="s">
        <v>7604</v>
      </c>
      <c r="F5121" s="9" t="s">
        <v>9449</v>
      </c>
      <c r="G5121" s="9" t="s">
        <v>12</v>
      </c>
      <c r="H5121" s="9" t="s">
        <v>9439</v>
      </c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</row>
    <row r="5122">
      <c r="A5122" s="11" t="s">
        <v>9460</v>
      </c>
      <c r="B5122" s="9">
        <v>5.38236764E8</v>
      </c>
      <c r="C5122" s="9" t="s">
        <v>9461</v>
      </c>
      <c r="D5122" s="10">
        <v>45327.20025462963</v>
      </c>
      <c r="E5122" s="9" t="s">
        <v>7604</v>
      </c>
      <c r="F5122" s="9" t="s">
        <v>9438</v>
      </c>
      <c r="G5122" s="9" t="s">
        <v>17</v>
      </c>
      <c r="H5122" s="9" t="s">
        <v>9444</v>
      </c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</row>
    <row r="5123">
      <c r="A5123" s="11" t="s">
        <v>9462</v>
      </c>
      <c r="B5123" s="9">
        <v>5.44294324E8</v>
      </c>
      <c r="C5123" s="9" t="s">
        <v>9463</v>
      </c>
      <c r="D5123" s="10">
        <v>45327.43541666667</v>
      </c>
      <c r="E5123" s="9" t="s">
        <v>7604</v>
      </c>
      <c r="F5123" s="9" t="s">
        <v>9438</v>
      </c>
      <c r="G5123" s="9" t="s">
        <v>8131</v>
      </c>
      <c r="H5123" s="9" t="s">
        <v>9444</v>
      </c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</row>
    <row r="5124">
      <c r="A5124" s="9" t="s">
        <v>9464</v>
      </c>
      <c r="B5124" s="9">
        <v>5.43868699E8</v>
      </c>
      <c r="C5124" s="9" t="s">
        <v>9465</v>
      </c>
      <c r="D5124" s="10">
        <v>45327.50152777778</v>
      </c>
      <c r="E5124" s="9" t="s">
        <v>7604</v>
      </c>
      <c r="F5124" s="9" t="s">
        <v>9438</v>
      </c>
      <c r="G5124" s="9" t="s">
        <v>9147</v>
      </c>
      <c r="H5124" s="9" t="s">
        <v>9444</v>
      </c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</row>
    <row r="5125">
      <c r="A5125" s="9" t="s">
        <v>9466</v>
      </c>
      <c r="B5125" s="9">
        <v>5.49292666E8</v>
      </c>
      <c r="C5125" s="9" t="s">
        <v>9467</v>
      </c>
      <c r="D5125" s="10">
        <v>45327.604479166665</v>
      </c>
      <c r="E5125" s="9" t="s">
        <v>7604</v>
      </c>
      <c r="F5125" s="9" t="s">
        <v>9438</v>
      </c>
      <c r="G5125" s="9" t="s">
        <v>7739</v>
      </c>
      <c r="H5125" s="9" t="s">
        <v>9439</v>
      </c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</row>
    <row r="5126">
      <c r="A5126" s="9" t="s">
        <v>9468</v>
      </c>
      <c r="B5126" s="9">
        <v>5.03504646E8</v>
      </c>
      <c r="C5126" s="9" t="s">
        <v>9469</v>
      </c>
      <c r="D5126" s="10">
        <v>45327.64579861111</v>
      </c>
      <c r="E5126" s="9" t="s">
        <v>7604</v>
      </c>
      <c r="F5126" s="9" t="s">
        <v>9438</v>
      </c>
      <c r="G5126" s="9" t="s">
        <v>8131</v>
      </c>
      <c r="H5126" s="9" t="s">
        <v>9444</v>
      </c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</row>
    <row r="5127">
      <c r="A5127" s="9" t="s">
        <v>9470</v>
      </c>
      <c r="B5127" s="9">
        <v>5.27222112E8</v>
      </c>
      <c r="C5127" s="9" t="s">
        <v>9471</v>
      </c>
      <c r="D5127" s="10">
        <v>45327.743842592594</v>
      </c>
      <c r="E5127" s="9" t="s">
        <v>7604</v>
      </c>
      <c r="F5127" s="9" t="s">
        <v>9438</v>
      </c>
      <c r="G5127" s="9" t="s">
        <v>8275</v>
      </c>
      <c r="H5127" s="9" t="s">
        <v>9444</v>
      </c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</row>
    <row r="5128">
      <c r="A5128" s="11" t="s">
        <v>9472</v>
      </c>
      <c r="B5128" s="9">
        <v>5.25770095E8</v>
      </c>
      <c r="C5128" s="9" t="s">
        <v>9473</v>
      </c>
      <c r="D5128" s="10">
        <v>45327.77065972222</v>
      </c>
      <c r="E5128" s="9" t="s">
        <v>7604</v>
      </c>
      <c r="F5128" s="9" t="s">
        <v>9438</v>
      </c>
      <c r="G5128" s="9" t="s">
        <v>9147</v>
      </c>
      <c r="H5128" s="9" t="s">
        <v>9439</v>
      </c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</row>
    <row r="5129">
      <c r="A5129" s="11" t="s">
        <v>9474</v>
      </c>
      <c r="B5129" s="9">
        <v>5.34560096E8</v>
      </c>
      <c r="C5129" s="9" t="s">
        <v>9475</v>
      </c>
      <c r="D5129" s="10">
        <v>45328.08325231481</v>
      </c>
      <c r="E5129" s="9" t="s">
        <v>7604</v>
      </c>
      <c r="F5129" s="9" t="s">
        <v>9438</v>
      </c>
      <c r="G5129" s="9" t="s">
        <v>8516</v>
      </c>
      <c r="H5129" s="9" t="s">
        <v>9439</v>
      </c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</row>
    <row r="5130">
      <c r="A5130" s="9" t="s">
        <v>2739</v>
      </c>
      <c r="B5130" s="9">
        <v>5.45727452E8</v>
      </c>
      <c r="C5130" s="9" t="s">
        <v>6419</v>
      </c>
      <c r="D5130" s="10">
        <v>45328.12938657407</v>
      </c>
      <c r="E5130" s="9" t="s">
        <v>7604</v>
      </c>
      <c r="F5130" s="9" t="s">
        <v>9438</v>
      </c>
      <c r="G5130" s="9" t="s">
        <v>8516</v>
      </c>
      <c r="H5130" s="9" t="s">
        <v>9444</v>
      </c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</row>
    <row r="5131">
      <c r="A5131" s="9" t="s">
        <v>4241</v>
      </c>
      <c r="B5131" s="9">
        <v>5.43322305E8</v>
      </c>
      <c r="C5131" s="9" t="s">
        <v>4242</v>
      </c>
      <c r="D5131" s="10">
        <v>45328.645</v>
      </c>
      <c r="E5131" s="9" t="s">
        <v>7604</v>
      </c>
      <c r="F5131" s="9" t="s">
        <v>9449</v>
      </c>
      <c r="G5131" s="9" t="s">
        <v>12</v>
      </c>
      <c r="H5131" s="9" t="s">
        <v>9439</v>
      </c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</row>
    <row r="5132">
      <c r="A5132" s="11" t="s">
        <v>9476</v>
      </c>
      <c r="B5132" s="9">
        <v>5.47111012E8</v>
      </c>
      <c r="C5132" s="9" t="s">
        <v>9477</v>
      </c>
      <c r="D5132" s="10">
        <v>45328.67928240741</v>
      </c>
      <c r="E5132" s="9" t="s">
        <v>7604</v>
      </c>
      <c r="F5132" s="9" t="s">
        <v>9438</v>
      </c>
      <c r="G5132" s="9" t="s">
        <v>9147</v>
      </c>
      <c r="H5132" s="9" t="s">
        <v>9444</v>
      </c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</row>
    <row r="5133">
      <c r="A5133" s="9" t="s">
        <v>9478</v>
      </c>
      <c r="B5133" s="9">
        <v>5.42469312E8</v>
      </c>
      <c r="C5133" s="9" t="s">
        <v>9479</v>
      </c>
      <c r="D5133" s="10">
        <v>45328.77297453704</v>
      </c>
      <c r="E5133" s="9" t="s">
        <v>7604</v>
      </c>
      <c r="F5133" s="9" t="s">
        <v>9438</v>
      </c>
      <c r="G5133" s="9" t="s">
        <v>8265</v>
      </c>
      <c r="H5133" s="9" t="s">
        <v>9444</v>
      </c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</row>
    <row r="5134">
      <c r="A5134" s="9" t="s">
        <v>9480</v>
      </c>
      <c r="B5134" s="9">
        <v>5.06490122E8</v>
      </c>
      <c r="C5134" s="9" t="s">
        <v>9481</v>
      </c>
      <c r="D5134" s="10">
        <v>45328.79586805555</v>
      </c>
      <c r="E5134" s="9" t="s">
        <v>7604</v>
      </c>
      <c r="F5134" s="9" t="s">
        <v>9449</v>
      </c>
      <c r="G5134" s="9" t="s">
        <v>12</v>
      </c>
      <c r="H5134" s="9" t="s">
        <v>9439</v>
      </c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</row>
    <row r="5135">
      <c r="A5135" s="9" t="s">
        <v>9482</v>
      </c>
      <c r="B5135" s="9">
        <v>5.46527213E8</v>
      </c>
      <c r="C5135" s="9" t="s">
        <v>9483</v>
      </c>
      <c r="D5135" s="10">
        <v>45328.80148148148</v>
      </c>
      <c r="E5135" s="9" t="s">
        <v>7604</v>
      </c>
      <c r="F5135" s="9" t="s">
        <v>9449</v>
      </c>
      <c r="G5135" s="9" t="s">
        <v>12</v>
      </c>
      <c r="H5135" s="9" t="s">
        <v>9439</v>
      </c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</row>
    <row r="5136">
      <c r="A5136" s="11" t="s">
        <v>9484</v>
      </c>
      <c r="B5136" s="9">
        <v>5.56609422E8</v>
      </c>
      <c r="C5136" s="9" t="s">
        <v>9485</v>
      </c>
      <c r="D5136" s="10">
        <v>45328.852372685185</v>
      </c>
      <c r="E5136" s="9" t="s">
        <v>7604</v>
      </c>
      <c r="F5136" s="9" t="s">
        <v>9438</v>
      </c>
      <c r="G5136" s="9" t="s">
        <v>7826</v>
      </c>
      <c r="H5136" s="9" t="s">
        <v>9444</v>
      </c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</row>
    <row r="5137">
      <c r="A5137" s="9" t="s">
        <v>9486</v>
      </c>
      <c r="B5137" s="9">
        <v>5.22850185E8</v>
      </c>
      <c r="C5137" s="9" t="s">
        <v>9487</v>
      </c>
      <c r="D5137" s="10">
        <v>45328.85986111111</v>
      </c>
      <c r="E5137" s="9" t="s">
        <v>7604</v>
      </c>
      <c r="F5137" s="9" t="s">
        <v>9438</v>
      </c>
      <c r="G5137" s="9" t="s">
        <v>8516</v>
      </c>
      <c r="H5137" s="9" t="s">
        <v>9439</v>
      </c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</row>
    <row r="5138">
      <c r="A5138" s="9" t="s">
        <v>9488</v>
      </c>
      <c r="B5138" s="9">
        <v>5.46665079E8</v>
      </c>
      <c r="C5138" s="9" t="s">
        <v>9489</v>
      </c>
      <c r="D5138" s="10">
        <v>45328.92579861111</v>
      </c>
      <c r="E5138" s="9" t="s">
        <v>7604</v>
      </c>
      <c r="F5138" s="9" t="s">
        <v>9438</v>
      </c>
      <c r="G5138" s="9" t="s">
        <v>2491</v>
      </c>
      <c r="H5138" s="9" t="s">
        <v>9439</v>
      </c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</row>
    <row r="5139">
      <c r="A5139" s="11" t="s">
        <v>9490</v>
      </c>
      <c r="B5139" s="9">
        <v>5.09033386E8</v>
      </c>
      <c r="C5139" s="9" t="s">
        <v>9491</v>
      </c>
      <c r="D5139" s="10">
        <v>45328.926770833335</v>
      </c>
      <c r="E5139" s="9" t="s">
        <v>7604</v>
      </c>
      <c r="F5139" s="9" t="s">
        <v>9449</v>
      </c>
      <c r="G5139" s="9" t="s">
        <v>12</v>
      </c>
      <c r="H5139" s="9" t="s">
        <v>9439</v>
      </c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</row>
    <row r="5140">
      <c r="A5140" s="9" t="s">
        <v>9492</v>
      </c>
      <c r="B5140" s="9">
        <v>5.46859518E8</v>
      </c>
      <c r="C5140" s="9" t="s">
        <v>9493</v>
      </c>
      <c r="D5140" s="10">
        <v>45328.97592592592</v>
      </c>
      <c r="E5140" s="9" t="s">
        <v>7604</v>
      </c>
      <c r="F5140" s="9" t="s">
        <v>9438</v>
      </c>
      <c r="G5140" s="9" t="s">
        <v>8516</v>
      </c>
      <c r="H5140" s="9" t="s">
        <v>9444</v>
      </c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</row>
    <row r="5141">
      <c r="A5141" s="9" t="s">
        <v>9494</v>
      </c>
      <c r="B5141" s="9">
        <v>5.03332454E8</v>
      </c>
      <c r="C5141" s="9" t="s">
        <v>9495</v>
      </c>
      <c r="D5141" s="10">
        <v>45329.00861111111</v>
      </c>
      <c r="E5141" s="9" t="s">
        <v>7604</v>
      </c>
      <c r="F5141" s="9" t="s">
        <v>9438</v>
      </c>
      <c r="G5141" s="9" t="s">
        <v>9147</v>
      </c>
      <c r="H5141" s="9" t="s">
        <v>9439</v>
      </c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</row>
    <row r="5142">
      <c r="A5142" s="11" t="s">
        <v>9496</v>
      </c>
      <c r="B5142" s="9">
        <v>5.05972343E8</v>
      </c>
      <c r="C5142" s="9" t="s">
        <v>9497</v>
      </c>
      <c r="D5142" s="10">
        <v>45329.038564814815</v>
      </c>
      <c r="E5142" s="9" t="s">
        <v>7604</v>
      </c>
      <c r="F5142" s="9" t="s">
        <v>9438</v>
      </c>
      <c r="G5142" s="9" t="s">
        <v>7739</v>
      </c>
      <c r="H5142" s="9" t="s">
        <v>9444</v>
      </c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</row>
    <row r="5143">
      <c r="A5143" s="11" t="s">
        <v>9498</v>
      </c>
      <c r="B5143" s="9">
        <v>5.28138891E8</v>
      </c>
      <c r="C5143" s="9" t="s">
        <v>9499</v>
      </c>
      <c r="D5143" s="10">
        <v>45329.069768518515</v>
      </c>
      <c r="E5143" s="9" t="s">
        <v>7604</v>
      </c>
      <c r="F5143" s="9" t="s">
        <v>9438</v>
      </c>
      <c r="G5143" s="9" t="s">
        <v>8131</v>
      </c>
      <c r="H5143" s="9" t="s">
        <v>9444</v>
      </c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</row>
    <row r="5144">
      <c r="A5144" s="11" t="s">
        <v>9500</v>
      </c>
      <c r="B5144" s="9">
        <v>5.2620529E8</v>
      </c>
      <c r="C5144" s="9" t="s">
        <v>9501</v>
      </c>
      <c r="D5144" s="10">
        <v>45329.715219907404</v>
      </c>
      <c r="E5144" s="9" t="s">
        <v>7604</v>
      </c>
      <c r="F5144" s="9" t="s">
        <v>9449</v>
      </c>
      <c r="G5144" s="9" t="s">
        <v>12</v>
      </c>
      <c r="H5144" s="9" t="s">
        <v>9439</v>
      </c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</row>
    <row r="5145">
      <c r="A5145" s="11" t="s">
        <v>9502</v>
      </c>
      <c r="B5145" s="9">
        <v>5.05282621E8</v>
      </c>
      <c r="C5145" s="9" t="s">
        <v>9503</v>
      </c>
      <c r="D5145" s="10">
        <v>45329.804131944446</v>
      </c>
      <c r="E5145" s="9" t="s">
        <v>7604</v>
      </c>
      <c r="F5145" s="9" t="s">
        <v>9438</v>
      </c>
      <c r="G5145" s="9" t="s">
        <v>9209</v>
      </c>
      <c r="H5145" s="9" t="s">
        <v>9444</v>
      </c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</row>
    <row r="5146">
      <c r="A5146" s="9" t="s">
        <v>9504</v>
      </c>
      <c r="B5146" s="9">
        <v>5.46323789E8</v>
      </c>
      <c r="C5146" s="9" t="s">
        <v>9505</v>
      </c>
      <c r="D5146" s="10">
        <v>45329.83672453704</v>
      </c>
      <c r="E5146" s="9" t="s">
        <v>7604</v>
      </c>
      <c r="F5146" s="9" t="s">
        <v>9438</v>
      </c>
      <c r="G5146" s="9" t="s">
        <v>8516</v>
      </c>
      <c r="H5146" s="9" t="s">
        <v>9439</v>
      </c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</row>
    <row r="5147">
      <c r="A5147" s="9" t="s">
        <v>9506</v>
      </c>
      <c r="B5147" s="9">
        <v>5.05914831E8</v>
      </c>
      <c r="C5147" s="9" t="s">
        <v>9507</v>
      </c>
      <c r="D5147" s="10">
        <v>45329.87369212963</v>
      </c>
      <c r="E5147" s="9" t="s">
        <v>7604</v>
      </c>
      <c r="F5147" s="9" t="s">
        <v>9438</v>
      </c>
      <c r="G5147" s="9" t="s">
        <v>8265</v>
      </c>
      <c r="H5147" s="9" t="s">
        <v>9444</v>
      </c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</row>
    <row r="5148">
      <c r="A5148" s="9" t="s">
        <v>9508</v>
      </c>
      <c r="B5148" s="9">
        <v>5.44992407E8</v>
      </c>
      <c r="C5148" s="9" t="s">
        <v>9509</v>
      </c>
      <c r="D5148" s="10">
        <v>45330.37688657407</v>
      </c>
      <c r="E5148" s="9" t="s">
        <v>7604</v>
      </c>
      <c r="F5148" s="9" t="s">
        <v>9438</v>
      </c>
      <c r="G5148" s="9" t="s">
        <v>7739</v>
      </c>
      <c r="H5148" s="9" t="s">
        <v>9444</v>
      </c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</row>
    <row r="5149">
      <c r="A5149" s="9" t="s">
        <v>9510</v>
      </c>
      <c r="B5149" s="9">
        <v>5.04422171E8</v>
      </c>
      <c r="C5149" s="9" t="s">
        <v>9511</v>
      </c>
      <c r="D5149" s="10">
        <v>45330.51390046296</v>
      </c>
      <c r="E5149" s="9" t="s">
        <v>7604</v>
      </c>
      <c r="F5149" s="9" t="s">
        <v>9449</v>
      </c>
      <c r="G5149" s="9" t="s">
        <v>12</v>
      </c>
      <c r="H5149" s="9" t="s">
        <v>9439</v>
      </c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</row>
    <row r="5150">
      <c r="A5150" s="9" t="s">
        <v>9512</v>
      </c>
      <c r="B5150" s="9">
        <v>5.42095644E8</v>
      </c>
      <c r="C5150" s="9" t="s">
        <v>9513</v>
      </c>
      <c r="D5150" s="10">
        <v>45330.51798611111</v>
      </c>
      <c r="E5150" s="9" t="s">
        <v>7604</v>
      </c>
      <c r="F5150" s="9" t="s">
        <v>9438</v>
      </c>
      <c r="G5150" s="9" t="s">
        <v>8516</v>
      </c>
      <c r="H5150" s="9" t="s">
        <v>9439</v>
      </c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</row>
    <row r="5151">
      <c r="A5151" s="11" t="s">
        <v>9514</v>
      </c>
      <c r="B5151" s="9">
        <v>5.28138161E8</v>
      </c>
      <c r="C5151" s="9" t="s">
        <v>9515</v>
      </c>
      <c r="D5151" s="10">
        <v>45330.61019675926</v>
      </c>
      <c r="E5151" s="9" t="s">
        <v>7604</v>
      </c>
      <c r="F5151" s="9" t="s">
        <v>9449</v>
      </c>
      <c r="G5151" s="9" t="s">
        <v>12</v>
      </c>
      <c r="H5151" s="9" t="s">
        <v>9439</v>
      </c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</row>
    <row r="5152">
      <c r="A5152" s="11" t="s">
        <v>9516</v>
      </c>
      <c r="B5152" s="9">
        <v>5.27252614E8</v>
      </c>
      <c r="C5152" s="9" t="s">
        <v>9517</v>
      </c>
      <c r="D5152" s="10">
        <v>45331.262777777774</v>
      </c>
      <c r="E5152" s="9" t="s">
        <v>7604</v>
      </c>
      <c r="F5152" s="9" t="s">
        <v>9449</v>
      </c>
      <c r="G5152" s="9" t="s">
        <v>12</v>
      </c>
      <c r="H5152" s="9" t="s">
        <v>9439</v>
      </c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</row>
    <row r="5153">
      <c r="A5153" s="9" t="s">
        <v>9518</v>
      </c>
      <c r="B5153" s="9">
        <v>5.05558804E8</v>
      </c>
      <c r="C5153" s="9" t="s">
        <v>9519</v>
      </c>
      <c r="D5153" s="10">
        <v>45331.48813657407</v>
      </c>
      <c r="E5153" s="9" t="s">
        <v>7604</v>
      </c>
      <c r="F5153" s="9" t="s">
        <v>9438</v>
      </c>
      <c r="G5153" s="9" t="s">
        <v>7739</v>
      </c>
      <c r="H5153" s="9" t="s">
        <v>9444</v>
      </c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</row>
    <row r="5154">
      <c r="A5154" s="11" t="s">
        <v>9520</v>
      </c>
      <c r="B5154" s="9">
        <v>5.47880334E8</v>
      </c>
      <c r="C5154" s="9" t="s">
        <v>9521</v>
      </c>
      <c r="D5154" s="10">
        <v>45331.77956018518</v>
      </c>
      <c r="E5154" s="9" t="s">
        <v>7604</v>
      </c>
      <c r="F5154" s="9" t="s">
        <v>9438</v>
      </c>
      <c r="G5154" s="9" t="s">
        <v>9147</v>
      </c>
      <c r="H5154" s="9" t="s">
        <v>9439</v>
      </c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</row>
    <row r="5155">
      <c r="A5155" s="9" t="s">
        <v>2489</v>
      </c>
      <c r="B5155" s="9">
        <v>5.0620536E8</v>
      </c>
      <c r="C5155" s="9" t="s">
        <v>2490</v>
      </c>
      <c r="D5155" s="10">
        <v>45331.85053240741</v>
      </c>
      <c r="E5155" s="9" t="s">
        <v>7604</v>
      </c>
      <c r="F5155" s="9" t="s">
        <v>9438</v>
      </c>
      <c r="G5155" s="9" t="s">
        <v>9147</v>
      </c>
      <c r="H5155" s="9" t="s">
        <v>9439</v>
      </c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</row>
    <row r="5156">
      <c r="A5156" s="11" t="s">
        <v>9522</v>
      </c>
      <c r="B5156" s="9">
        <v>5.434542E8</v>
      </c>
      <c r="C5156" s="9" t="s">
        <v>9523</v>
      </c>
      <c r="D5156" s="10">
        <v>45332.55767361111</v>
      </c>
      <c r="E5156" s="9" t="s">
        <v>7604</v>
      </c>
      <c r="F5156" s="9" t="s">
        <v>9438</v>
      </c>
      <c r="G5156" s="9" t="s">
        <v>9147</v>
      </c>
      <c r="H5156" s="9" t="s">
        <v>9439</v>
      </c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</row>
    <row r="5157">
      <c r="A5157" s="11" t="s">
        <v>9524</v>
      </c>
      <c r="B5157" s="9">
        <v>5.45438363E8</v>
      </c>
      <c r="C5157" s="9" t="s">
        <v>9525</v>
      </c>
      <c r="D5157" s="10">
        <v>45332.7355787037</v>
      </c>
      <c r="E5157" s="9" t="s">
        <v>7604</v>
      </c>
      <c r="F5157" s="9" t="s">
        <v>9438</v>
      </c>
      <c r="G5157" s="9" t="s">
        <v>7739</v>
      </c>
      <c r="H5157" s="9" t="s">
        <v>9444</v>
      </c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</row>
    <row r="5158">
      <c r="A5158" s="9" t="s">
        <v>9526</v>
      </c>
      <c r="B5158" s="9">
        <v>5.4585005E8</v>
      </c>
      <c r="C5158" s="9" t="s">
        <v>9527</v>
      </c>
      <c r="D5158" s="10">
        <v>45333.051666666666</v>
      </c>
      <c r="E5158" s="9" t="s">
        <v>7604</v>
      </c>
      <c r="F5158" s="9" t="s">
        <v>9449</v>
      </c>
      <c r="G5158" s="9" t="s">
        <v>12</v>
      </c>
      <c r="H5158" s="9" t="s">
        <v>9439</v>
      </c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</row>
    <row r="5159">
      <c r="A5159" s="9" t="s">
        <v>9528</v>
      </c>
      <c r="B5159" s="9">
        <v>5.37384041E8</v>
      </c>
      <c r="C5159" s="9" t="s">
        <v>9529</v>
      </c>
      <c r="D5159" s="10">
        <v>45333.28728009259</v>
      </c>
      <c r="E5159" s="9" t="s">
        <v>7604</v>
      </c>
      <c r="F5159" s="9" t="s">
        <v>9438</v>
      </c>
      <c r="G5159" s="9" t="s">
        <v>8131</v>
      </c>
      <c r="H5159" s="9" t="s">
        <v>9444</v>
      </c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</row>
    <row r="5160">
      <c r="A5160" s="9" t="s">
        <v>9530</v>
      </c>
      <c r="B5160" s="9">
        <v>5.47526445E8</v>
      </c>
      <c r="C5160" s="9" t="s">
        <v>9531</v>
      </c>
      <c r="D5160" s="10">
        <v>45333.50015046296</v>
      </c>
      <c r="E5160" s="9" t="s">
        <v>7604</v>
      </c>
      <c r="F5160" s="9" t="s">
        <v>9438</v>
      </c>
      <c r="G5160" s="9" t="s">
        <v>9147</v>
      </c>
      <c r="H5160" s="9" t="s">
        <v>9439</v>
      </c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</row>
    <row r="5161">
      <c r="A5161" s="11" t="s">
        <v>9532</v>
      </c>
      <c r="B5161" s="9">
        <v>5.46596077E8</v>
      </c>
      <c r="C5161" s="9" t="s">
        <v>9533</v>
      </c>
      <c r="D5161" s="10">
        <v>45333.581354166665</v>
      </c>
      <c r="E5161" s="9" t="s">
        <v>7604</v>
      </c>
      <c r="F5161" s="9" t="s">
        <v>9438</v>
      </c>
      <c r="G5161" s="9" t="s">
        <v>7739</v>
      </c>
      <c r="H5161" s="9" t="s">
        <v>9444</v>
      </c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</row>
    <row r="5162">
      <c r="A5162" s="11" t="s">
        <v>9534</v>
      </c>
      <c r="B5162" s="9">
        <v>5.04444463E8</v>
      </c>
      <c r="C5162" s="9" t="s">
        <v>9535</v>
      </c>
      <c r="D5162" s="10">
        <v>45334.52349537037</v>
      </c>
      <c r="E5162" s="9" t="s">
        <v>7604</v>
      </c>
      <c r="F5162" s="9" t="s">
        <v>9438</v>
      </c>
      <c r="G5162" s="9" t="s">
        <v>9147</v>
      </c>
      <c r="H5162" s="9" t="s">
        <v>9439</v>
      </c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</row>
    <row r="5163">
      <c r="A5163" s="11" t="s">
        <v>9536</v>
      </c>
      <c r="B5163" s="9">
        <v>5.23937428E8</v>
      </c>
      <c r="C5163" s="9" t="s">
        <v>9537</v>
      </c>
      <c r="D5163" s="10">
        <v>45335.53391203703</v>
      </c>
      <c r="E5163" s="9" t="s">
        <v>7604</v>
      </c>
      <c r="F5163" s="9" t="s">
        <v>9438</v>
      </c>
      <c r="G5163" s="9" t="s">
        <v>8516</v>
      </c>
      <c r="H5163" s="9" t="s">
        <v>9439</v>
      </c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</row>
    <row r="5164">
      <c r="A5164" s="11" t="s">
        <v>9538</v>
      </c>
      <c r="B5164" s="9">
        <v>5.28811096E8</v>
      </c>
      <c r="C5164" s="9" t="s">
        <v>9539</v>
      </c>
      <c r="D5164" s="10">
        <v>45335.83238425926</v>
      </c>
      <c r="E5164" s="9" t="s">
        <v>7604</v>
      </c>
      <c r="F5164" s="9" t="s">
        <v>9438</v>
      </c>
      <c r="G5164" s="9" t="s">
        <v>8516</v>
      </c>
      <c r="H5164" s="9" t="s">
        <v>9439</v>
      </c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</row>
    <row r="5165">
      <c r="A5165" s="9" t="s">
        <v>9540</v>
      </c>
      <c r="B5165" s="9">
        <v>5.46252433E8</v>
      </c>
      <c r="C5165" s="9" t="s">
        <v>9541</v>
      </c>
      <c r="D5165" s="10">
        <v>45335.86315972222</v>
      </c>
      <c r="E5165" s="9" t="s">
        <v>7604</v>
      </c>
      <c r="F5165" s="9" t="s">
        <v>9438</v>
      </c>
      <c r="G5165" s="9" t="s">
        <v>8516</v>
      </c>
      <c r="H5165" s="9" t="s">
        <v>9444</v>
      </c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</row>
    <row r="5166">
      <c r="A5166" s="11" t="s">
        <v>9542</v>
      </c>
      <c r="B5166" s="9">
        <v>5.02203011E8</v>
      </c>
      <c r="C5166" s="9" t="s">
        <v>7273</v>
      </c>
      <c r="D5166" s="10">
        <v>45336.649513888886</v>
      </c>
      <c r="E5166" s="9" t="s">
        <v>9543</v>
      </c>
      <c r="F5166" s="9"/>
      <c r="G5166" s="9"/>
      <c r="H5166" s="9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</row>
    <row r="5167">
      <c r="A5167" s="11" t="s">
        <v>9544</v>
      </c>
      <c r="B5167" s="9">
        <v>5.02203022E8</v>
      </c>
      <c r="C5167" s="9" t="s">
        <v>9545</v>
      </c>
      <c r="D5167" s="10">
        <v>45336.65347222222</v>
      </c>
      <c r="E5167" s="9" t="s">
        <v>9543</v>
      </c>
      <c r="F5167" s="9"/>
      <c r="G5167" s="9"/>
      <c r="H5167" s="9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</row>
    <row r="5168">
      <c r="A5168" s="9" t="s">
        <v>9546</v>
      </c>
      <c r="B5168" s="9">
        <v>5.48351333E8</v>
      </c>
      <c r="C5168" s="9" t="s">
        <v>9547</v>
      </c>
      <c r="D5168" s="10">
        <v>45336.731990740744</v>
      </c>
      <c r="E5168" s="9" t="s">
        <v>7604</v>
      </c>
      <c r="F5168" s="9" t="s">
        <v>9438</v>
      </c>
      <c r="G5168" s="9" t="s">
        <v>8516</v>
      </c>
      <c r="H5168" s="9" t="s">
        <v>9439</v>
      </c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</row>
    <row r="5169">
      <c r="A5169" s="9" t="s">
        <v>9548</v>
      </c>
      <c r="B5169" s="9">
        <v>5.225161E8</v>
      </c>
      <c r="C5169" s="9" t="s">
        <v>9549</v>
      </c>
      <c r="D5169" s="10">
        <v>45336.91336805555</v>
      </c>
      <c r="E5169" s="9" t="s">
        <v>7604</v>
      </c>
      <c r="F5169" s="9" t="s">
        <v>9438</v>
      </c>
      <c r="G5169" s="9" t="s">
        <v>8516</v>
      </c>
      <c r="H5169" s="9" t="s">
        <v>9444</v>
      </c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</row>
    <row r="5170">
      <c r="A5170" s="9" t="s">
        <v>9550</v>
      </c>
      <c r="B5170" s="9">
        <v>5.35920509E8</v>
      </c>
      <c r="C5170" s="9" t="s">
        <v>9551</v>
      </c>
      <c r="D5170" s="10">
        <v>45337.635625</v>
      </c>
      <c r="E5170" s="9" t="s">
        <v>9543</v>
      </c>
      <c r="F5170" s="9" t="s">
        <v>9552</v>
      </c>
      <c r="G5170" s="9" t="s">
        <v>12</v>
      </c>
      <c r="H5170" s="9" t="s">
        <v>9553</v>
      </c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</row>
    <row r="5171">
      <c r="A5171" s="9" t="s">
        <v>9554</v>
      </c>
      <c r="B5171" s="9">
        <v>5.32011063E8</v>
      </c>
      <c r="C5171" s="9" t="s">
        <v>9555</v>
      </c>
      <c r="D5171" s="10">
        <v>45337.7215625</v>
      </c>
      <c r="E5171" s="9" t="s">
        <v>9543</v>
      </c>
      <c r="F5171" s="9" t="s">
        <v>9552</v>
      </c>
      <c r="G5171" s="9" t="s">
        <v>12</v>
      </c>
      <c r="H5171" s="9" t="s">
        <v>9553</v>
      </c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</row>
    <row r="5172">
      <c r="A5172" s="9" t="s">
        <v>9556</v>
      </c>
      <c r="B5172" s="9">
        <v>5.37082231E8</v>
      </c>
      <c r="C5172" s="9" t="s">
        <v>9557</v>
      </c>
      <c r="D5172" s="10">
        <v>45337.75181712963</v>
      </c>
      <c r="E5172" s="9" t="s">
        <v>9543</v>
      </c>
      <c r="F5172" s="9" t="s">
        <v>9552</v>
      </c>
      <c r="G5172" s="9" t="s">
        <v>12</v>
      </c>
      <c r="H5172" s="9" t="s">
        <v>9558</v>
      </c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</row>
    <row r="5173">
      <c r="A5173" s="11" t="s">
        <v>9559</v>
      </c>
      <c r="B5173" s="9">
        <v>5.4692108E8</v>
      </c>
      <c r="C5173" s="9" t="s">
        <v>9560</v>
      </c>
      <c r="D5173" s="10">
        <v>45337.78949074074</v>
      </c>
      <c r="E5173" s="9" t="s">
        <v>9543</v>
      </c>
      <c r="F5173" s="9" t="s">
        <v>9552</v>
      </c>
      <c r="G5173" s="9" t="s">
        <v>12</v>
      </c>
      <c r="H5173" s="9" t="s">
        <v>9553</v>
      </c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</row>
    <row r="5174">
      <c r="A5174" s="11" t="s">
        <v>9561</v>
      </c>
      <c r="B5174" s="9">
        <v>5.42682589E8</v>
      </c>
      <c r="C5174" s="9" t="s">
        <v>9562</v>
      </c>
      <c r="D5174" s="10">
        <v>45337.84079861111</v>
      </c>
      <c r="E5174" s="9" t="s">
        <v>9543</v>
      </c>
      <c r="F5174" s="9" t="s">
        <v>9552</v>
      </c>
      <c r="G5174" s="9" t="s">
        <v>12</v>
      </c>
      <c r="H5174" s="9" t="s">
        <v>9553</v>
      </c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</row>
    <row r="5175">
      <c r="A5175" s="9" t="s">
        <v>9563</v>
      </c>
      <c r="B5175" s="9">
        <v>5.06210904E8</v>
      </c>
      <c r="C5175" s="9" t="s">
        <v>9564</v>
      </c>
      <c r="D5175" s="10">
        <v>45337.964375</v>
      </c>
      <c r="E5175" s="9" t="s">
        <v>9543</v>
      </c>
      <c r="F5175" s="9" t="s">
        <v>9552</v>
      </c>
      <c r="G5175" s="9" t="s">
        <v>12</v>
      </c>
      <c r="H5175" s="9" t="s">
        <v>9553</v>
      </c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</row>
    <row r="5176">
      <c r="A5176" s="9" t="s">
        <v>9565</v>
      </c>
      <c r="B5176" s="9">
        <v>5.22390111E8</v>
      </c>
      <c r="C5176" s="9" t="s">
        <v>9566</v>
      </c>
      <c r="D5176" s="10">
        <v>45337.972974537035</v>
      </c>
      <c r="E5176" s="9" t="s">
        <v>9543</v>
      </c>
      <c r="F5176" s="9" t="s">
        <v>9552</v>
      </c>
      <c r="G5176" s="9" t="s">
        <v>12</v>
      </c>
      <c r="H5176" s="9" t="s">
        <v>9553</v>
      </c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</row>
    <row r="5177">
      <c r="A5177" s="9" t="s">
        <v>7911</v>
      </c>
      <c r="B5177" s="9">
        <v>5.05500596E8</v>
      </c>
      <c r="C5177" s="9" t="s">
        <v>7912</v>
      </c>
      <c r="D5177" s="10">
        <v>45338.296585648146</v>
      </c>
      <c r="E5177" s="9" t="s">
        <v>9543</v>
      </c>
      <c r="F5177" s="9" t="s">
        <v>9552</v>
      </c>
      <c r="G5177" s="9" t="s">
        <v>12</v>
      </c>
      <c r="H5177" s="9" t="s">
        <v>9553</v>
      </c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</row>
    <row r="5178">
      <c r="A5178" s="9" t="s">
        <v>2640</v>
      </c>
      <c r="B5178" s="9">
        <v>5.2675063E8</v>
      </c>
      <c r="C5178" s="9" t="s">
        <v>2641</v>
      </c>
      <c r="D5178" s="10">
        <v>45338.52479166666</v>
      </c>
      <c r="E5178" s="9" t="s">
        <v>9543</v>
      </c>
      <c r="F5178" s="9" t="s">
        <v>9567</v>
      </c>
      <c r="G5178" s="9" t="s">
        <v>17</v>
      </c>
      <c r="H5178" s="9" t="s">
        <v>9558</v>
      </c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</row>
    <row r="5179">
      <c r="A5179" s="11" t="s">
        <v>9568</v>
      </c>
      <c r="B5179" s="9">
        <v>5.32797162E8</v>
      </c>
      <c r="C5179" s="9" t="s">
        <v>9569</v>
      </c>
      <c r="D5179" s="10">
        <v>45338.530636574076</v>
      </c>
      <c r="E5179" s="9" t="s">
        <v>9543</v>
      </c>
      <c r="F5179" s="9" t="s">
        <v>9567</v>
      </c>
      <c r="G5179" s="9" t="s">
        <v>17</v>
      </c>
      <c r="H5179" s="9" t="s">
        <v>9553</v>
      </c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</row>
    <row r="5180">
      <c r="A5180" s="11" t="s">
        <v>9570</v>
      </c>
      <c r="B5180" s="9">
        <v>5.051412E8</v>
      </c>
      <c r="C5180" s="9" t="s">
        <v>9571</v>
      </c>
      <c r="D5180" s="10">
        <v>45338.61429398148</v>
      </c>
      <c r="E5180" s="9" t="s">
        <v>9543</v>
      </c>
      <c r="F5180" s="9" t="s">
        <v>9552</v>
      </c>
      <c r="G5180" s="9" t="s">
        <v>12</v>
      </c>
      <c r="H5180" s="9" t="s">
        <v>9553</v>
      </c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</row>
    <row r="5181">
      <c r="A5181" s="9" t="s">
        <v>9572</v>
      </c>
      <c r="B5181" s="9">
        <v>5.4811096E8</v>
      </c>
      <c r="C5181" s="9" t="s">
        <v>9573</v>
      </c>
      <c r="D5181" s="10">
        <v>45338.737962962965</v>
      </c>
      <c r="E5181" s="9" t="s">
        <v>9543</v>
      </c>
      <c r="F5181" s="9" t="s">
        <v>9552</v>
      </c>
      <c r="G5181" s="9" t="s">
        <v>12</v>
      </c>
      <c r="H5181" s="9" t="s">
        <v>9553</v>
      </c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</row>
    <row r="5182">
      <c r="A5182" s="11" t="s">
        <v>9574</v>
      </c>
      <c r="B5182" s="9">
        <v>5.06283589E8</v>
      </c>
      <c r="C5182" s="9" t="s">
        <v>9575</v>
      </c>
      <c r="D5182" s="10">
        <v>45338.84018518519</v>
      </c>
      <c r="E5182" s="9" t="s">
        <v>9543</v>
      </c>
      <c r="F5182" s="9" t="s">
        <v>9552</v>
      </c>
      <c r="G5182" s="9" t="s">
        <v>12</v>
      </c>
      <c r="H5182" s="9" t="s">
        <v>9553</v>
      </c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</row>
    <row r="5183">
      <c r="A5183" s="9" t="s">
        <v>9576</v>
      </c>
      <c r="B5183" s="9">
        <v>5.24719488E8</v>
      </c>
      <c r="C5183" s="9" t="s">
        <v>9577</v>
      </c>
      <c r="D5183" s="10">
        <v>45338.95798611111</v>
      </c>
      <c r="E5183" s="9" t="s">
        <v>9543</v>
      </c>
      <c r="F5183" s="9" t="s">
        <v>9567</v>
      </c>
      <c r="G5183" s="9" t="s">
        <v>17</v>
      </c>
      <c r="H5183" s="9" t="s">
        <v>9553</v>
      </c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</row>
    <row r="5184">
      <c r="A5184" s="9" t="s">
        <v>9578</v>
      </c>
      <c r="B5184" s="9">
        <v>5.43436577E8</v>
      </c>
      <c r="C5184" s="9" t="s">
        <v>9579</v>
      </c>
      <c r="D5184" s="10">
        <v>45338.97200231482</v>
      </c>
      <c r="E5184" s="9" t="s">
        <v>9543</v>
      </c>
      <c r="F5184" s="9" t="s">
        <v>9552</v>
      </c>
      <c r="G5184" s="9" t="s">
        <v>12</v>
      </c>
      <c r="H5184" s="9" t="s">
        <v>9558</v>
      </c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</row>
    <row r="5185">
      <c r="A5185" s="11" t="s">
        <v>9580</v>
      </c>
      <c r="B5185" s="9">
        <v>5.04929007E8</v>
      </c>
      <c r="C5185" s="9" t="s">
        <v>9581</v>
      </c>
      <c r="D5185" s="10">
        <v>45339.29378472222</v>
      </c>
      <c r="E5185" s="9" t="s">
        <v>9543</v>
      </c>
      <c r="F5185" s="9" t="s">
        <v>9567</v>
      </c>
      <c r="G5185" s="9" t="s">
        <v>17</v>
      </c>
      <c r="H5185" s="9" t="s">
        <v>9558</v>
      </c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</row>
    <row r="5186">
      <c r="A5186" s="9" t="s">
        <v>9582</v>
      </c>
      <c r="B5186" s="9">
        <v>5.04960061E8</v>
      </c>
      <c r="C5186" s="9" t="s">
        <v>9583</v>
      </c>
      <c r="D5186" s="10">
        <v>45339.38891203704</v>
      </c>
      <c r="E5186" s="9" t="s">
        <v>9543</v>
      </c>
      <c r="F5186" s="9" t="s">
        <v>9552</v>
      </c>
      <c r="G5186" s="9" t="s">
        <v>12</v>
      </c>
      <c r="H5186" s="9" t="s">
        <v>9558</v>
      </c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</row>
    <row r="5187">
      <c r="A5187" s="11" t="s">
        <v>9584</v>
      </c>
      <c r="B5187" s="9">
        <v>5.224381E8</v>
      </c>
      <c r="C5187" s="9" t="s">
        <v>9585</v>
      </c>
      <c r="D5187" s="10">
        <v>45339.45878472222</v>
      </c>
      <c r="E5187" s="9" t="s">
        <v>9543</v>
      </c>
      <c r="F5187" s="9" t="s">
        <v>9567</v>
      </c>
      <c r="G5187" s="9" t="s">
        <v>17</v>
      </c>
      <c r="H5187" s="9" t="s">
        <v>9553</v>
      </c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</row>
    <row r="5188">
      <c r="A5188" s="9" t="s">
        <v>9586</v>
      </c>
      <c r="B5188" s="9">
        <v>5.03339313E8</v>
      </c>
      <c r="C5188" s="9" t="s">
        <v>9587</v>
      </c>
      <c r="D5188" s="10">
        <v>45339.587233796294</v>
      </c>
      <c r="E5188" s="9" t="s">
        <v>9543</v>
      </c>
      <c r="F5188" s="9" t="s">
        <v>9552</v>
      </c>
      <c r="G5188" s="9" t="s">
        <v>12</v>
      </c>
      <c r="H5188" s="9" t="s">
        <v>9553</v>
      </c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</row>
    <row r="5189">
      <c r="A5189" s="11" t="s">
        <v>4471</v>
      </c>
      <c r="B5189" s="9">
        <v>5.02816555E8</v>
      </c>
      <c r="C5189" s="9" t="s">
        <v>4472</v>
      </c>
      <c r="D5189" s="10">
        <v>45339.63400462963</v>
      </c>
      <c r="E5189" s="9" t="s">
        <v>9543</v>
      </c>
      <c r="F5189" s="9" t="s">
        <v>9552</v>
      </c>
      <c r="G5189" s="9" t="s">
        <v>12</v>
      </c>
      <c r="H5189" s="9" t="s">
        <v>9553</v>
      </c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</row>
    <row r="5190">
      <c r="A5190" s="9" t="s">
        <v>9588</v>
      </c>
      <c r="B5190" s="9">
        <v>7.7472124777E10</v>
      </c>
      <c r="C5190" s="9" t="s">
        <v>9589</v>
      </c>
      <c r="D5190" s="10">
        <v>45339.74674768518</v>
      </c>
      <c r="E5190" s="9" t="s">
        <v>9543</v>
      </c>
      <c r="F5190" s="9" t="s">
        <v>9552</v>
      </c>
      <c r="G5190" s="9" t="s">
        <v>12</v>
      </c>
      <c r="H5190" s="9" t="s">
        <v>9558</v>
      </c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</row>
    <row r="5191">
      <c r="A5191" s="11" t="s">
        <v>9590</v>
      </c>
      <c r="B5191" s="9">
        <v>5.22422758E8</v>
      </c>
      <c r="C5191" s="9" t="s">
        <v>9591</v>
      </c>
      <c r="D5191" s="10">
        <v>45339.93087962963</v>
      </c>
      <c r="E5191" s="9" t="s">
        <v>9543</v>
      </c>
      <c r="F5191" s="9" t="s">
        <v>9567</v>
      </c>
      <c r="G5191" s="9" t="s">
        <v>17</v>
      </c>
      <c r="H5191" s="9" t="s">
        <v>9553</v>
      </c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</row>
    <row r="5192">
      <c r="A5192" s="11" t="s">
        <v>9592</v>
      </c>
      <c r="B5192" s="9">
        <v>5.22800002E8</v>
      </c>
      <c r="C5192" s="9" t="s">
        <v>9593</v>
      </c>
      <c r="D5192" s="10">
        <v>45339.93337962963</v>
      </c>
      <c r="E5192" s="9" t="s">
        <v>9543</v>
      </c>
      <c r="F5192" s="9" t="s">
        <v>9552</v>
      </c>
      <c r="G5192" s="9" t="s">
        <v>12</v>
      </c>
      <c r="H5192" s="9" t="s">
        <v>9553</v>
      </c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</row>
    <row r="5193">
      <c r="A5193" s="11" t="s">
        <v>9594</v>
      </c>
      <c r="B5193" s="9">
        <v>5.05079001E8</v>
      </c>
      <c r="C5193" s="9" t="s">
        <v>9595</v>
      </c>
      <c r="D5193" s="10">
        <v>45339.974282407406</v>
      </c>
      <c r="E5193" s="9" t="s">
        <v>9543</v>
      </c>
      <c r="F5193" s="9" t="s">
        <v>9552</v>
      </c>
      <c r="G5193" s="9" t="s">
        <v>12</v>
      </c>
      <c r="H5193" s="9" t="s">
        <v>9553</v>
      </c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</row>
    <row r="5194">
      <c r="A5194" s="11" t="s">
        <v>9596</v>
      </c>
      <c r="B5194" s="9">
        <v>5.2926842E8</v>
      </c>
      <c r="C5194" s="9" t="s">
        <v>2185</v>
      </c>
      <c r="D5194" s="10">
        <v>45340.05202546297</v>
      </c>
      <c r="E5194" s="9" t="s">
        <v>9543</v>
      </c>
      <c r="F5194" s="9" t="s">
        <v>9552</v>
      </c>
      <c r="G5194" s="9" t="s">
        <v>12</v>
      </c>
      <c r="H5194" s="9" t="s">
        <v>9553</v>
      </c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</row>
    <row r="5195">
      <c r="A5195" s="11" t="s">
        <v>9597</v>
      </c>
      <c r="B5195" s="9">
        <v>5.25599941E8</v>
      </c>
      <c r="C5195" s="9" t="s">
        <v>9598</v>
      </c>
      <c r="D5195" s="10">
        <v>45340.061886574076</v>
      </c>
      <c r="E5195" s="9" t="s">
        <v>9543</v>
      </c>
      <c r="F5195" s="9" t="s">
        <v>9552</v>
      </c>
      <c r="G5195" s="9" t="s">
        <v>12</v>
      </c>
      <c r="H5195" s="9" t="s">
        <v>9553</v>
      </c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</row>
    <row r="5196">
      <c r="A5196" s="9" t="s">
        <v>9599</v>
      </c>
      <c r="B5196" s="9">
        <v>5.4995675E8</v>
      </c>
      <c r="C5196" s="9" t="s">
        <v>9600</v>
      </c>
      <c r="D5196" s="10">
        <v>45340.43685185185</v>
      </c>
      <c r="E5196" s="9" t="s">
        <v>9543</v>
      </c>
      <c r="F5196" s="9" t="s">
        <v>9552</v>
      </c>
      <c r="G5196" s="9" t="s">
        <v>12</v>
      </c>
      <c r="H5196" s="9" t="s">
        <v>9553</v>
      </c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</row>
    <row r="5197">
      <c r="A5197" s="11" t="s">
        <v>6556</v>
      </c>
      <c r="B5197" s="9">
        <v>5.46838336E8</v>
      </c>
      <c r="C5197" s="9" t="s">
        <v>6557</v>
      </c>
      <c r="D5197" s="10">
        <v>45340.550671296296</v>
      </c>
      <c r="E5197" s="9" t="s">
        <v>9543</v>
      </c>
      <c r="F5197" s="9" t="s">
        <v>9567</v>
      </c>
      <c r="G5197" s="9" t="s">
        <v>17</v>
      </c>
      <c r="H5197" s="9" t="s">
        <v>9558</v>
      </c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</row>
    <row r="5198">
      <c r="A5198" s="9" t="s">
        <v>9601</v>
      </c>
      <c r="B5198" s="9">
        <v>5.23937428E8</v>
      </c>
      <c r="C5198" s="9" t="s">
        <v>9602</v>
      </c>
      <c r="D5198" s="10">
        <v>45340.684907407405</v>
      </c>
      <c r="E5198" s="9" t="s">
        <v>9543</v>
      </c>
      <c r="F5198" s="9" t="s">
        <v>9552</v>
      </c>
      <c r="G5198" s="9" t="s">
        <v>12</v>
      </c>
      <c r="H5198" s="9" t="s">
        <v>9553</v>
      </c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</row>
    <row r="5199">
      <c r="A5199" s="11" t="s">
        <v>9603</v>
      </c>
      <c r="B5199" s="9">
        <v>5.26470479E8</v>
      </c>
      <c r="C5199" s="9" t="s">
        <v>9604</v>
      </c>
      <c r="D5199" s="10">
        <v>45340.71943287037</v>
      </c>
      <c r="E5199" s="9" t="s">
        <v>9543</v>
      </c>
      <c r="F5199" s="9" t="s">
        <v>9552</v>
      </c>
      <c r="G5199" s="9" t="s">
        <v>12</v>
      </c>
      <c r="H5199" s="9" t="s">
        <v>9553</v>
      </c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</row>
    <row r="5200">
      <c r="A5200" s="9" t="s">
        <v>9605</v>
      </c>
      <c r="B5200" s="9">
        <v>5.0844333E8</v>
      </c>
      <c r="C5200" s="9" t="s">
        <v>9606</v>
      </c>
      <c r="D5200" s="10">
        <v>45340.864224537036</v>
      </c>
      <c r="E5200" s="9" t="s">
        <v>9543</v>
      </c>
      <c r="F5200" s="9" t="s">
        <v>9567</v>
      </c>
      <c r="G5200" s="9" t="s">
        <v>17</v>
      </c>
      <c r="H5200" s="9" t="s">
        <v>9553</v>
      </c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</row>
    <row r="5201">
      <c r="A5201" s="9" t="s">
        <v>9607</v>
      </c>
      <c r="B5201" s="9">
        <v>5.32311245E8</v>
      </c>
      <c r="C5201" s="9" t="s">
        <v>9608</v>
      </c>
      <c r="D5201" s="10">
        <v>45341.06945601852</v>
      </c>
      <c r="E5201" s="9" t="s">
        <v>9543</v>
      </c>
      <c r="F5201" s="9" t="s">
        <v>9567</v>
      </c>
      <c r="G5201" s="9" t="s">
        <v>17</v>
      </c>
      <c r="H5201" s="9" t="s">
        <v>9553</v>
      </c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</row>
    <row r="5202">
      <c r="A5202" s="11" t="s">
        <v>9609</v>
      </c>
      <c r="B5202" s="9">
        <v>5.45349793E8</v>
      </c>
      <c r="C5202" s="9" t="s">
        <v>9610</v>
      </c>
      <c r="D5202" s="10">
        <v>45341.42667824074</v>
      </c>
      <c r="E5202" s="9" t="s">
        <v>9543</v>
      </c>
      <c r="F5202" s="9" t="s">
        <v>9567</v>
      </c>
      <c r="G5202" s="9" t="s">
        <v>17</v>
      </c>
      <c r="H5202" s="9" t="s">
        <v>9558</v>
      </c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</row>
    <row r="5203">
      <c r="A5203" s="9" t="s">
        <v>9611</v>
      </c>
      <c r="B5203" s="9">
        <v>5.24002672E8</v>
      </c>
      <c r="C5203" s="9" t="s">
        <v>9612</v>
      </c>
      <c r="D5203" s="10">
        <v>45341.43435185185</v>
      </c>
      <c r="E5203" s="9" t="s">
        <v>9543</v>
      </c>
      <c r="F5203" s="9" t="s">
        <v>9552</v>
      </c>
      <c r="G5203" s="9" t="s">
        <v>12</v>
      </c>
      <c r="H5203" s="9" t="s">
        <v>9613</v>
      </c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</row>
    <row r="5204">
      <c r="A5204" s="9" t="s">
        <v>9614</v>
      </c>
      <c r="B5204" s="9">
        <v>5.23693939E8</v>
      </c>
      <c r="C5204" s="9" t="s">
        <v>9615</v>
      </c>
      <c r="D5204" s="10">
        <v>45341.43609953704</v>
      </c>
      <c r="E5204" s="9" t="s">
        <v>9543</v>
      </c>
      <c r="F5204" s="9" t="s">
        <v>9552</v>
      </c>
      <c r="G5204" s="9" t="s">
        <v>12</v>
      </c>
      <c r="H5204" s="9" t="s">
        <v>9613</v>
      </c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</row>
    <row r="5205">
      <c r="A5205" s="11" t="s">
        <v>9616</v>
      </c>
      <c r="B5205" s="9">
        <v>5.05382861E8</v>
      </c>
      <c r="C5205" s="9" t="s">
        <v>9617</v>
      </c>
      <c r="D5205" s="10">
        <v>45341.447905092595</v>
      </c>
      <c r="E5205" s="9" t="s">
        <v>9543</v>
      </c>
      <c r="F5205" s="9" t="s">
        <v>9567</v>
      </c>
      <c r="G5205" s="9" t="s">
        <v>17</v>
      </c>
      <c r="H5205" s="9" t="s">
        <v>9613</v>
      </c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</row>
    <row r="5206">
      <c r="A5206" s="11" t="s">
        <v>9618</v>
      </c>
      <c r="B5206" s="9">
        <v>5.37683787E8</v>
      </c>
      <c r="C5206" s="9" t="s">
        <v>9619</v>
      </c>
      <c r="D5206" s="10">
        <v>45341.461747685185</v>
      </c>
      <c r="E5206" s="9" t="s">
        <v>9543</v>
      </c>
      <c r="F5206" s="9" t="s">
        <v>9552</v>
      </c>
      <c r="G5206" s="9" t="s">
        <v>12</v>
      </c>
      <c r="H5206" s="9" t="s">
        <v>9613</v>
      </c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</row>
    <row r="5207">
      <c r="A5207" s="9" t="s">
        <v>9620</v>
      </c>
      <c r="B5207" s="9">
        <v>5.25053999E8</v>
      </c>
      <c r="C5207" s="9" t="s">
        <v>9621</v>
      </c>
      <c r="D5207" s="10">
        <v>45341.499375</v>
      </c>
      <c r="E5207" s="9" t="s">
        <v>9543</v>
      </c>
      <c r="F5207" s="9" t="s">
        <v>9552</v>
      </c>
      <c r="G5207" s="9" t="s">
        <v>12</v>
      </c>
      <c r="H5207" s="9" t="s">
        <v>9613</v>
      </c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</row>
    <row r="5208">
      <c r="A5208" s="11" t="s">
        <v>7809</v>
      </c>
      <c r="B5208" s="9">
        <v>5.03031393E8</v>
      </c>
      <c r="C5208" s="9" t="s">
        <v>7810</v>
      </c>
      <c r="D5208" s="10">
        <v>45341.499560185184</v>
      </c>
      <c r="E5208" s="9" t="s">
        <v>9543</v>
      </c>
      <c r="F5208" s="9" t="s">
        <v>9567</v>
      </c>
      <c r="G5208" s="9" t="s">
        <v>17</v>
      </c>
      <c r="H5208" s="9" t="s">
        <v>9613</v>
      </c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</row>
    <row r="5209">
      <c r="A5209" s="11" t="s">
        <v>9622</v>
      </c>
      <c r="B5209" s="9">
        <v>5.04550355E8</v>
      </c>
      <c r="C5209" s="9" t="s">
        <v>9623</v>
      </c>
      <c r="D5209" s="10">
        <v>45341.51094907407</v>
      </c>
      <c r="E5209" s="9" t="s">
        <v>9543</v>
      </c>
      <c r="F5209" s="9" t="s">
        <v>9567</v>
      </c>
      <c r="G5209" s="9" t="s">
        <v>17</v>
      </c>
      <c r="H5209" s="9" t="s">
        <v>9613</v>
      </c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</row>
    <row r="5210">
      <c r="A5210" s="9" t="s">
        <v>9624</v>
      </c>
      <c r="B5210" s="9">
        <v>5.23130526E8</v>
      </c>
      <c r="C5210" s="9" t="s">
        <v>9625</v>
      </c>
      <c r="D5210" s="10">
        <v>45341.62184027778</v>
      </c>
      <c r="E5210" s="9" t="s">
        <v>9543</v>
      </c>
      <c r="F5210" s="9" t="s">
        <v>9567</v>
      </c>
      <c r="G5210" s="9" t="s">
        <v>17</v>
      </c>
      <c r="H5210" s="9" t="s">
        <v>9613</v>
      </c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</row>
    <row r="5211">
      <c r="A5211" s="11" t="s">
        <v>9626</v>
      </c>
      <c r="B5211" s="9">
        <v>5.22612264E8</v>
      </c>
      <c r="C5211" s="9" t="s">
        <v>9627</v>
      </c>
      <c r="D5211" s="10">
        <v>45341.63489583333</v>
      </c>
      <c r="E5211" s="9" t="s">
        <v>9543</v>
      </c>
      <c r="F5211" s="9" t="s">
        <v>9567</v>
      </c>
      <c r="G5211" s="9" t="s">
        <v>8516</v>
      </c>
      <c r="H5211" s="9" t="s">
        <v>9558</v>
      </c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</row>
    <row r="5212">
      <c r="A5212" s="9" t="s">
        <v>9628</v>
      </c>
      <c r="B5212" s="9">
        <v>5.28724483E8</v>
      </c>
      <c r="C5212" s="9" t="s">
        <v>9629</v>
      </c>
      <c r="D5212" s="10">
        <v>45341.64136574074</v>
      </c>
      <c r="E5212" s="9" t="s">
        <v>9543</v>
      </c>
      <c r="F5212" s="9" t="s">
        <v>9567</v>
      </c>
      <c r="G5212" s="9" t="s">
        <v>17</v>
      </c>
      <c r="H5212" s="9" t="s">
        <v>9630</v>
      </c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</row>
    <row r="5213">
      <c r="A5213" s="11" t="s">
        <v>9631</v>
      </c>
      <c r="B5213" s="9">
        <v>5.02004747E8</v>
      </c>
      <c r="C5213" s="9" t="s">
        <v>9632</v>
      </c>
      <c r="D5213" s="10">
        <v>45341.64565972222</v>
      </c>
      <c r="E5213" s="9" t="s">
        <v>9543</v>
      </c>
      <c r="F5213" s="9" t="s">
        <v>9567</v>
      </c>
      <c r="G5213" s="9" t="s">
        <v>17</v>
      </c>
      <c r="H5213" s="9" t="s">
        <v>9613</v>
      </c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</row>
    <row r="5214">
      <c r="A5214" s="11" t="s">
        <v>9633</v>
      </c>
      <c r="B5214" s="9">
        <v>5.22461141E8</v>
      </c>
      <c r="C5214" s="9" t="s">
        <v>9634</v>
      </c>
      <c r="D5214" s="10">
        <v>45341.661458333336</v>
      </c>
      <c r="E5214" s="9" t="s">
        <v>9543</v>
      </c>
      <c r="F5214" s="9" t="s">
        <v>9567</v>
      </c>
      <c r="G5214" s="9" t="s">
        <v>17</v>
      </c>
      <c r="H5214" s="9" t="s">
        <v>9613</v>
      </c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</row>
    <row r="5215">
      <c r="A5215" s="9" t="s">
        <v>9635</v>
      </c>
      <c r="B5215" s="9">
        <v>5.2926606E8</v>
      </c>
      <c r="C5215" s="9" t="s">
        <v>9636</v>
      </c>
      <c r="D5215" s="10">
        <v>45341.71585648148</v>
      </c>
      <c r="E5215" s="9" t="s">
        <v>9543</v>
      </c>
      <c r="F5215" s="9" t="s">
        <v>9567</v>
      </c>
      <c r="G5215" s="9" t="s">
        <v>17</v>
      </c>
      <c r="H5215" s="9" t="s">
        <v>9613</v>
      </c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</row>
    <row r="5216">
      <c r="A5216" s="11" t="s">
        <v>9637</v>
      </c>
      <c r="B5216" s="9">
        <v>5.25194473E8</v>
      </c>
      <c r="C5216" s="9" t="s">
        <v>9638</v>
      </c>
      <c r="D5216" s="10">
        <v>45341.74224537037</v>
      </c>
      <c r="E5216" s="9" t="s">
        <v>9543</v>
      </c>
      <c r="F5216" s="9" t="s">
        <v>9567</v>
      </c>
      <c r="G5216" s="9" t="s">
        <v>17</v>
      </c>
      <c r="H5216" s="9" t="s">
        <v>9613</v>
      </c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</row>
    <row r="5217">
      <c r="A5217" s="11" t="s">
        <v>9639</v>
      </c>
      <c r="B5217" s="9">
        <v>5.0420173E8</v>
      </c>
      <c r="C5217" s="9" t="s">
        <v>9640</v>
      </c>
      <c r="D5217" s="10">
        <v>45341.754375</v>
      </c>
      <c r="E5217" s="9" t="s">
        <v>9543</v>
      </c>
      <c r="F5217" s="9" t="s">
        <v>9567</v>
      </c>
      <c r="G5217" s="9" t="s">
        <v>17</v>
      </c>
      <c r="H5217" s="9" t="s">
        <v>9613</v>
      </c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</row>
    <row r="5218">
      <c r="A5218" s="11" t="s">
        <v>9641</v>
      </c>
      <c r="B5218" s="9">
        <v>5.09252779E8</v>
      </c>
      <c r="C5218" s="9" t="s">
        <v>9642</v>
      </c>
      <c r="D5218" s="10">
        <v>45341.79423611111</v>
      </c>
      <c r="E5218" s="9" t="s">
        <v>9543</v>
      </c>
      <c r="F5218" s="9" t="s">
        <v>9567</v>
      </c>
      <c r="G5218" s="9" t="s">
        <v>17</v>
      </c>
      <c r="H5218" s="9" t="s">
        <v>9613</v>
      </c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</row>
    <row r="5219">
      <c r="A5219" s="9" t="s">
        <v>9643</v>
      </c>
      <c r="B5219" s="9">
        <v>5.4436324E8</v>
      </c>
      <c r="C5219" s="9" t="s">
        <v>9644</v>
      </c>
      <c r="D5219" s="10">
        <v>45341.804872685185</v>
      </c>
      <c r="E5219" s="9" t="s">
        <v>9543</v>
      </c>
      <c r="F5219" s="9" t="s">
        <v>9567</v>
      </c>
      <c r="G5219" s="9" t="s">
        <v>17</v>
      </c>
      <c r="H5219" s="9" t="s">
        <v>9613</v>
      </c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</row>
    <row r="5220">
      <c r="A5220" s="11" t="s">
        <v>9645</v>
      </c>
      <c r="B5220" s="9">
        <v>5.23490853E8</v>
      </c>
      <c r="C5220" s="9" t="s">
        <v>9646</v>
      </c>
      <c r="D5220" s="10">
        <v>45341.810578703706</v>
      </c>
      <c r="E5220" s="9" t="s">
        <v>9543</v>
      </c>
      <c r="F5220" s="9" t="s">
        <v>9567</v>
      </c>
      <c r="G5220" s="9" t="s">
        <v>17</v>
      </c>
      <c r="H5220" s="9" t="s">
        <v>9613</v>
      </c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</row>
    <row r="5221">
      <c r="A5221" s="9" t="s">
        <v>9647</v>
      </c>
      <c r="B5221" s="9">
        <v>5.06910573E8</v>
      </c>
      <c r="C5221" s="9" t="s">
        <v>9648</v>
      </c>
      <c r="D5221" s="10">
        <v>45341.81340277778</v>
      </c>
      <c r="E5221" s="9" t="s">
        <v>9543</v>
      </c>
      <c r="F5221" s="9" t="s">
        <v>9567</v>
      </c>
      <c r="G5221" s="9" t="s">
        <v>17</v>
      </c>
      <c r="H5221" s="9" t="s">
        <v>9613</v>
      </c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</row>
    <row r="5222">
      <c r="A5222" s="9" t="s">
        <v>9649</v>
      </c>
      <c r="B5222" s="9">
        <v>5.02255133E8</v>
      </c>
      <c r="C5222" s="9" t="s">
        <v>9650</v>
      </c>
      <c r="D5222" s="10">
        <v>45341.86981481482</v>
      </c>
      <c r="E5222" s="9" t="s">
        <v>9543</v>
      </c>
      <c r="F5222" s="9" t="s">
        <v>9567</v>
      </c>
      <c r="G5222" s="9" t="s">
        <v>17</v>
      </c>
      <c r="H5222" s="9" t="s">
        <v>9613</v>
      </c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</row>
    <row r="5223">
      <c r="A5223" s="9" t="s">
        <v>9651</v>
      </c>
      <c r="B5223" s="9">
        <v>5.25848609E8</v>
      </c>
      <c r="C5223" s="9" t="s">
        <v>9652</v>
      </c>
      <c r="D5223" s="10">
        <v>45341.880266203705</v>
      </c>
      <c r="E5223" s="9" t="s">
        <v>9543</v>
      </c>
      <c r="F5223" s="9" t="s">
        <v>9567</v>
      </c>
      <c r="G5223" s="9" t="s">
        <v>17</v>
      </c>
      <c r="H5223" s="9" t="s">
        <v>9613</v>
      </c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</row>
    <row r="5224">
      <c r="A5224" s="11" t="s">
        <v>9653</v>
      </c>
      <c r="B5224" s="9">
        <v>5.0675794E8</v>
      </c>
      <c r="C5224" s="9" t="s">
        <v>9654</v>
      </c>
      <c r="D5224" s="10">
        <v>45341.8834375</v>
      </c>
      <c r="E5224" s="9" t="s">
        <v>9543</v>
      </c>
      <c r="F5224" s="9" t="s">
        <v>9567</v>
      </c>
      <c r="G5224" s="9" t="s">
        <v>17</v>
      </c>
      <c r="H5224" s="9" t="s">
        <v>9630</v>
      </c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</row>
    <row r="5225">
      <c r="A5225" s="9" t="s">
        <v>9655</v>
      </c>
      <c r="B5225" s="9">
        <v>5.33316783E8</v>
      </c>
      <c r="C5225" s="9" t="s">
        <v>9656</v>
      </c>
      <c r="D5225" s="10">
        <v>45341.90557870371</v>
      </c>
      <c r="E5225" s="9" t="s">
        <v>9543</v>
      </c>
      <c r="F5225" s="9" t="s">
        <v>9552</v>
      </c>
      <c r="G5225" s="9" t="s">
        <v>12</v>
      </c>
      <c r="H5225" s="9" t="s">
        <v>9613</v>
      </c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</row>
    <row r="5226">
      <c r="A5226" s="9" t="s">
        <v>9657</v>
      </c>
      <c r="B5226" s="9">
        <v>5.52284241E8</v>
      </c>
      <c r="C5226" s="9" t="s">
        <v>9658</v>
      </c>
      <c r="D5226" s="10">
        <v>45341.91159722222</v>
      </c>
      <c r="E5226" s="9" t="s">
        <v>9543</v>
      </c>
      <c r="F5226" s="9" t="s">
        <v>9567</v>
      </c>
      <c r="G5226" s="9" t="s">
        <v>7739</v>
      </c>
      <c r="H5226" s="9" t="s">
        <v>9558</v>
      </c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</row>
    <row r="5227">
      <c r="A5227" s="9" t="s">
        <v>9659</v>
      </c>
      <c r="B5227" s="9">
        <v>5.28173562E8</v>
      </c>
      <c r="C5227" s="9" t="s">
        <v>9660</v>
      </c>
      <c r="D5227" s="10">
        <v>45341.94929398148</v>
      </c>
      <c r="E5227" s="9" t="s">
        <v>9543</v>
      </c>
      <c r="F5227" s="9" t="s">
        <v>9567</v>
      </c>
      <c r="G5227" s="9" t="s">
        <v>17</v>
      </c>
      <c r="H5227" s="9" t="s">
        <v>9613</v>
      </c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</row>
    <row r="5228">
      <c r="A5228" s="11" t="s">
        <v>9661</v>
      </c>
      <c r="B5228" s="9">
        <v>5.25667782E8</v>
      </c>
      <c r="C5228" s="9" t="s">
        <v>9662</v>
      </c>
      <c r="D5228" s="10">
        <v>45342.008576388886</v>
      </c>
      <c r="E5228" s="9" t="s">
        <v>9543</v>
      </c>
      <c r="F5228" s="9" t="s">
        <v>9567</v>
      </c>
      <c r="G5228" s="9" t="s">
        <v>17</v>
      </c>
      <c r="H5228" s="9" t="s">
        <v>9613</v>
      </c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</row>
    <row r="5229">
      <c r="A5229" s="11" t="s">
        <v>9663</v>
      </c>
      <c r="B5229" s="9">
        <v>5.42562099E8</v>
      </c>
      <c r="C5229" s="9" t="s">
        <v>9664</v>
      </c>
      <c r="D5229" s="10">
        <v>45342.03113425926</v>
      </c>
      <c r="E5229" s="9" t="s">
        <v>9543</v>
      </c>
      <c r="F5229" s="9" t="s">
        <v>9552</v>
      </c>
      <c r="G5229" s="9" t="s">
        <v>12</v>
      </c>
      <c r="H5229" s="9" t="s">
        <v>9613</v>
      </c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</row>
    <row r="5230">
      <c r="A5230" s="9" t="s">
        <v>9665</v>
      </c>
      <c r="B5230" s="9">
        <v>5.28040874E8</v>
      </c>
      <c r="C5230" s="9" t="s">
        <v>9666</v>
      </c>
      <c r="D5230" s="10">
        <v>45342.06804398148</v>
      </c>
      <c r="E5230" s="9" t="s">
        <v>9543</v>
      </c>
      <c r="F5230" s="9" t="s">
        <v>9567</v>
      </c>
      <c r="G5230" s="9" t="s">
        <v>17</v>
      </c>
      <c r="H5230" s="9" t="s">
        <v>9613</v>
      </c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</row>
    <row r="5231">
      <c r="A5231" s="11" t="s">
        <v>9667</v>
      </c>
      <c r="B5231" s="9">
        <v>5.03912283E8</v>
      </c>
      <c r="C5231" s="9" t="s">
        <v>9668</v>
      </c>
      <c r="D5231" s="10">
        <v>45342.10560185185</v>
      </c>
      <c r="E5231" s="9" t="s">
        <v>9543</v>
      </c>
      <c r="F5231" s="9" t="s">
        <v>9552</v>
      </c>
      <c r="G5231" s="9" t="s">
        <v>12</v>
      </c>
      <c r="H5231" s="9" t="s">
        <v>9630</v>
      </c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</row>
    <row r="5232">
      <c r="A5232" s="9" t="s">
        <v>9669</v>
      </c>
      <c r="B5232" s="9">
        <v>5.44363484E8</v>
      </c>
      <c r="C5232" s="9" t="s">
        <v>9670</v>
      </c>
      <c r="D5232" s="10">
        <v>45342.1205787037</v>
      </c>
      <c r="E5232" s="9" t="s">
        <v>9543</v>
      </c>
      <c r="F5232" s="9" t="s">
        <v>9567</v>
      </c>
      <c r="G5232" s="9" t="s">
        <v>17</v>
      </c>
      <c r="H5232" s="9" t="s">
        <v>9613</v>
      </c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</row>
    <row r="5233">
      <c r="A5233" s="9" t="s">
        <v>9671</v>
      </c>
      <c r="B5233" s="9">
        <v>5.23296665E8</v>
      </c>
      <c r="C5233" s="9" t="s">
        <v>9672</v>
      </c>
      <c r="D5233" s="10">
        <v>45342.28784722222</v>
      </c>
      <c r="E5233" s="9" t="s">
        <v>9543</v>
      </c>
      <c r="F5233" s="9" t="s">
        <v>9567</v>
      </c>
      <c r="G5233" s="9" t="s">
        <v>17</v>
      </c>
      <c r="H5233" s="9" t="s">
        <v>9613</v>
      </c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</row>
    <row r="5234">
      <c r="A5234" s="9" t="s">
        <v>9673</v>
      </c>
      <c r="B5234" s="9">
        <v>5.05249242E8</v>
      </c>
      <c r="C5234" s="9" t="s">
        <v>9674</v>
      </c>
      <c r="D5234" s="10">
        <v>45342.301712962966</v>
      </c>
      <c r="E5234" s="9" t="s">
        <v>9543</v>
      </c>
      <c r="F5234" s="9" t="s">
        <v>9567</v>
      </c>
      <c r="G5234" s="9" t="s">
        <v>17</v>
      </c>
      <c r="H5234" s="9" t="s">
        <v>9613</v>
      </c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</row>
    <row r="5235">
      <c r="A5235" s="11" t="s">
        <v>9675</v>
      </c>
      <c r="B5235" s="9">
        <v>5.22990003E8</v>
      </c>
      <c r="C5235" s="9" t="s">
        <v>9676</v>
      </c>
      <c r="D5235" s="10">
        <v>45342.455659722225</v>
      </c>
      <c r="E5235" s="9" t="s">
        <v>9543</v>
      </c>
      <c r="F5235" s="9" t="s">
        <v>9567</v>
      </c>
      <c r="G5235" s="9" t="s">
        <v>7739</v>
      </c>
      <c r="H5235" s="9" t="s">
        <v>9553</v>
      </c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</row>
    <row r="5236">
      <c r="A5236" s="9" t="s">
        <v>9677</v>
      </c>
      <c r="B5236" s="9">
        <v>5.24299082E8</v>
      </c>
      <c r="C5236" s="9" t="s">
        <v>9678</v>
      </c>
      <c r="D5236" s="10">
        <v>45342.52842592593</v>
      </c>
      <c r="E5236" s="9" t="s">
        <v>9543</v>
      </c>
      <c r="F5236" s="9" t="s">
        <v>9552</v>
      </c>
      <c r="G5236" s="9" t="s">
        <v>12</v>
      </c>
      <c r="H5236" s="9" t="s">
        <v>9553</v>
      </c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</row>
    <row r="5237">
      <c r="A5237" s="9" t="s">
        <v>9679</v>
      </c>
      <c r="B5237" s="9">
        <v>5.24615856E8</v>
      </c>
      <c r="C5237" s="9" t="s">
        <v>9680</v>
      </c>
      <c r="D5237" s="10">
        <v>45342.57466435185</v>
      </c>
      <c r="E5237" s="9" t="s">
        <v>9543</v>
      </c>
      <c r="F5237" s="9" t="s">
        <v>9567</v>
      </c>
      <c r="G5237" s="9" t="s">
        <v>17</v>
      </c>
      <c r="H5237" s="9" t="s">
        <v>9681</v>
      </c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</row>
    <row r="5238">
      <c r="A5238" s="9" t="s">
        <v>9682</v>
      </c>
      <c r="B5238" s="9">
        <v>5.04461177E8</v>
      </c>
      <c r="C5238" s="9" t="s">
        <v>9683</v>
      </c>
      <c r="D5238" s="10">
        <v>45342.58628472222</v>
      </c>
      <c r="E5238" s="9" t="s">
        <v>9543</v>
      </c>
      <c r="F5238" s="9" t="s">
        <v>9552</v>
      </c>
      <c r="G5238" s="9" t="s">
        <v>12</v>
      </c>
      <c r="H5238" s="9" t="s">
        <v>9681</v>
      </c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</row>
    <row r="5239">
      <c r="A5239" s="11" t="s">
        <v>9684</v>
      </c>
      <c r="B5239" s="9">
        <v>5.56661823E8</v>
      </c>
      <c r="C5239" s="9" t="s">
        <v>9685</v>
      </c>
      <c r="D5239" s="10">
        <v>45342.59694444444</v>
      </c>
      <c r="E5239" s="9" t="s">
        <v>9543</v>
      </c>
      <c r="F5239" s="9" t="s">
        <v>9567</v>
      </c>
      <c r="G5239" s="9" t="s">
        <v>17</v>
      </c>
      <c r="H5239" s="9" t="s">
        <v>9613</v>
      </c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</row>
    <row r="5240">
      <c r="A5240" s="11" t="s">
        <v>9686</v>
      </c>
      <c r="B5240" s="9">
        <v>5.44899087E8</v>
      </c>
      <c r="C5240" s="9" t="s">
        <v>9687</v>
      </c>
      <c r="D5240" s="10">
        <v>45342.62935185185</v>
      </c>
      <c r="E5240" s="9" t="s">
        <v>9543</v>
      </c>
      <c r="F5240" s="9" t="s">
        <v>9552</v>
      </c>
      <c r="G5240" s="9" t="s">
        <v>12</v>
      </c>
      <c r="H5240" s="9" t="s">
        <v>9681</v>
      </c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</row>
    <row r="5241">
      <c r="A5241" s="11" t="s">
        <v>9688</v>
      </c>
      <c r="B5241" s="9">
        <v>5.06358723E8</v>
      </c>
      <c r="C5241" s="9" t="s">
        <v>9689</v>
      </c>
      <c r="D5241" s="10">
        <v>45342.65032407407</v>
      </c>
      <c r="E5241" s="9" t="s">
        <v>9543</v>
      </c>
      <c r="F5241" s="9" t="s">
        <v>9567</v>
      </c>
      <c r="G5241" s="9" t="s">
        <v>9147</v>
      </c>
      <c r="H5241" s="9" t="s">
        <v>9558</v>
      </c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</row>
    <row r="5242">
      <c r="A5242" s="11" t="s">
        <v>3582</v>
      </c>
      <c r="B5242" s="9">
        <v>5.27472588E8</v>
      </c>
      <c r="C5242" s="9" t="s">
        <v>3583</v>
      </c>
      <c r="D5242" s="10">
        <v>45342.65052083333</v>
      </c>
      <c r="E5242" s="9" t="s">
        <v>9543</v>
      </c>
      <c r="F5242" s="9" t="s">
        <v>9567</v>
      </c>
      <c r="G5242" s="9" t="s">
        <v>17</v>
      </c>
      <c r="H5242" s="9" t="s">
        <v>9613</v>
      </c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</row>
    <row r="5243">
      <c r="A5243" s="11" t="s">
        <v>9690</v>
      </c>
      <c r="B5243" s="9">
        <v>5.44582788E8</v>
      </c>
      <c r="C5243" s="9" t="s">
        <v>9691</v>
      </c>
      <c r="D5243" s="10">
        <v>45342.68085648148</v>
      </c>
      <c r="E5243" s="9" t="s">
        <v>9543</v>
      </c>
      <c r="F5243" s="9" t="s">
        <v>9567</v>
      </c>
      <c r="G5243" s="9" t="s">
        <v>8516</v>
      </c>
      <c r="H5243" s="9" t="s">
        <v>9613</v>
      </c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</row>
    <row r="5244">
      <c r="A5244" s="9" t="s">
        <v>9692</v>
      </c>
      <c r="B5244" s="9">
        <v>5.23731878E8</v>
      </c>
      <c r="C5244" s="9" t="s">
        <v>9693</v>
      </c>
      <c r="D5244" s="10">
        <v>45342.694340277776</v>
      </c>
      <c r="E5244" s="9" t="s">
        <v>9543</v>
      </c>
      <c r="F5244" s="9" t="s">
        <v>9567</v>
      </c>
      <c r="G5244" s="9" t="s">
        <v>8516</v>
      </c>
      <c r="H5244" s="9" t="s">
        <v>9613</v>
      </c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</row>
    <row r="5245">
      <c r="A5245" s="11" t="s">
        <v>9694</v>
      </c>
      <c r="B5245" s="9">
        <v>5.03099663E8</v>
      </c>
      <c r="C5245" s="9" t="s">
        <v>9695</v>
      </c>
      <c r="D5245" s="10">
        <v>45342.71939814815</v>
      </c>
      <c r="E5245" s="9" t="s">
        <v>9543</v>
      </c>
      <c r="F5245" s="9" t="s">
        <v>9567</v>
      </c>
      <c r="G5245" s="9" t="s">
        <v>17</v>
      </c>
      <c r="H5245" s="9" t="s">
        <v>9613</v>
      </c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</row>
    <row r="5246">
      <c r="A5246" s="9" t="s">
        <v>9696</v>
      </c>
      <c r="B5246" s="9">
        <v>5.2324055E8</v>
      </c>
      <c r="C5246" s="9" t="s">
        <v>9697</v>
      </c>
      <c r="D5246" s="10">
        <v>45342.72346064815</v>
      </c>
      <c r="E5246" s="9" t="s">
        <v>9543</v>
      </c>
      <c r="F5246" s="9" t="s">
        <v>9567</v>
      </c>
      <c r="G5246" s="9" t="s">
        <v>8131</v>
      </c>
      <c r="H5246" s="9" t="s">
        <v>9558</v>
      </c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</row>
    <row r="5247">
      <c r="A5247" s="11" t="s">
        <v>9698</v>
      </c>
      <c r="B5247" s="9">
        <v>5.26322671E8</v>
      </c>
      <c r="C5247" s="9" t="s">
        <v>9699</v>
      </c>
      <c r="D5247" s="10">
        <v>45342.762407407405</v>
      </c>
      <c r="E5247" s="9" t="s">
        <v>9543</v>
      </c>
      <c r="F5247" s="9" t="s">
        <v>9567</v>
      </c>
      <c r="G5247" s="9" t="s">
        <v>8131</v>
      </c>
      <c r="H5247" s="9" t="s">
        <v>9553</v>
      </c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</row>
    <row r="5248">
      <c r="A5248" s="9" t="s">
        <v>9700</v>
      </c>
      <c r="B5248" s="9">
        <v>5.43822728E8</v>
      </c>
      <c r="C5248" s="9" t="s">
        <v>9701</v>
      </c>
      <c r="D5248" s="10">
        <v>45342.78570601852</v>
      </c>
      <c r="E5248" s="9" t="s">
        <v>9543</v>
      </c>
      <c r="F5248" s="9" t="s">
        <v>9567</v>
      </c>
      <c r="G5248" s="9" t="s">
        <v>17</v>
      </c>
      <c r="H5248" s="9" t="s">
        <v>9613</v>
      </c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</row>
    <row r="5249">
      <c r="A5249" s="9" t="s">
        <v>9702</v>
      </c>
      <c r="B5249" s="9">
        <v>5.24764246E8</v>
      </c>
      <c r="C5249" s="9" t="s">
        <v>9703</v>
      </c>
      <c r="D5249" s="10">
        <v>45342.786990740744</v>
      </c>
      <c r="E5249" s="9" t="s">
        <v>9543</v>
      </c>
      <c r="F5249" s="9" t="s">
        <v>9552</v>
      </c>
      <c r="G5249" s="9" t="s">
        <v>12</v>
      </c>
      <c r="H5249" s="9" t="s">
        <v>9681</v>
      </c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</row>
    <row r="5250">
      <c r="A5250" s="9" t="s">
        <v>8593</v>
      </c>
      <c r="B5250" s="9">
        <v>3.8097660198E11</v>
      </c>
      <c r="C5250" s="9" t="s">
        <v>8594</v>
      </c>
      <c r="D5250" s="10">
        <v>45342.796585648146</v>
      </c>
      <c r="E5250" s="9" t="s">
        <v>9543</v>
      </c>
      <c r="F5250" s="9" t="s">
        <v>9552</v>
      </c>
      <c r="G5250" s="9" t="s">
        <v>12</v>
      </c>
      <c r="H5250" s="9" t="s">
        <v>9553</v>
      </c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</row>
    <row r="5251">
      <c r="A5251" s="11" t="s">
        <v>9704</v>
      </c>
      <c r="B5251" s="9">
        <v>5.28680029E8</v>
      </c>
      <c r="C5251" s="9" t="s">
        <v>9705</v>
      </c>
      <c r="D5251" s="10">
        <v>45342.832870370374</v>
      </c>
      <c r="E5251" s="9" t="s">
        <v>9543</v>
      </c>
      <c r="F5251" s="9" t="s">
        <v>9567</v>
      </c>
      <c r="G5251" s="9" t="s">
        <v>7739</v>
      </c>
      <c r="H5251" s="9" t="s">
        <v>9558</v>
      </c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</row>
    <row r="5252">
      <c r="A5252" s="11" t="s">
        <v>9706</v>
      </c>
      <c r="B5252" s="9">
        <v>5.02336966E8</v>
      </c>
      <c r="C5252" s="9" t="s">
        <v>9707</v>
      </c>
      <c r="D5252" s="10">
        <v>45342.84027777778</v>
      </c>
      <c r="E5252" s="9" t="s">
        <v>9543</v>
      </c>
      <c r="F5252" s="9" t="s">
        <v>9567</v>
      </c>
      <c r="G5252" s="9" t="s">
        <v>8516</v>
      </c>
      <c r="H5252" s="9" t="s">
        <v>9613</v>
      </c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</row>
    <row r="5253">
      <c r="A5253" s="11" t="s">
        <v>9534</v>
      </c>
      <c r="B5253" s="9">
        <v>5.04444463E8</v>
      </c>
      <c r="C5253" s="9" t="s">
        <v>9535</v>
      </c>
      <c r="D5253" s="10">
        <v>45342.8822337963</v>
      </c>
      <c r="E5253" s="9" t="s">
        <v>9543</v>
      </c>
      <c r="F5253" s="9" t="s">
        <v>9567</v>
      </c>
      <c r="G5253" s="9" t="s">
        <v>8516</v>
      </c>
      <c r="H5253" s="9" t="s">
        <v>9558</v>
      </c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</row>
    <row r="5254">
      <c r="A5254" s="9" t="s">
        <v>9708</v>
      </c>
      <c r="B5254" s="9">
        <v>5.09093734E8</v>
      </c>
      <c r="C5254" s="9" t="s">
        <v>9709</v>
      </c>
      <c r="D5254" s="10">
        <v>45342.89572916667</v>
      </c>
      <c r="E5254" s="9" t="s">
        <v>9543</v>
      </c>
      <c r="F5254" s="9" t="s">
        <v>9552</v>
      </c>
      <c r="G5254" s="9" t="s">
        <v>12</v>
      </c>
      <c r="H5254" s="9" t="s">
        <v>9681</v>
      </c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</row>
    <row r="5255">
      <c r="A5255" s="9" t="s">
        <v>9710</v>
      </c>
      <c r="B5255" s="9">
        <v>5.28778666E8</v>
      </c>
      <c r="C5255" s="9" t="s">
        <v>9711</v>
      </c>
      <c r="D5255" s="10">
        <v>45342.901458333334</v>
      </c>
      <c r="E5255" s="9" t="s">
        <v>9543</v>
      </c>
      <c r="F5255" s="9" t="s">
        <v>9552</v>
      </c>
      <c r="G5255" s="9" t="s">
        <v>12</v>
      </c>
      <c r="H5255" s="9" t="s">
        <v>9681</v>
      </c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</row>
    <row r="5256">
      <c r="A5256" s="9" t="s">
        <v>9712</v>
      </c>
      <c r="B5256" s="9">
        <v>5.45472474E8</v>
      </c>
      <c r="C5256" s="9" t="s">
        <v>9713</v>
      </c>
      <c r="D5256" s="10">
        <v>45342.90351851852</v>
      </c>
      <c r="E5256" s="9" t="s">
        <v>9543</v>
      </c>
      <c r="F5256" s="9" t="s">
        <v>9567</v>
      </c>
      <c r="G5256" s="9" t="s">
        <v>17</v>
      </c>
      <c r="H5256" s="9" t="s">
        <v>9613</v>
      </c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</row>
    <row r="5257">
      <c r="A5257" s="11" t="s">
        <v>9714</v>
      </c>
      <c r="B5257" s="9">
        <v>5.03599634E8</v>
      </c>
      <c r="C5257" s="9" t="s">
        <v>9715</v>
      </c>
      <c r="D5257" s="10">
        <v>45342.90628472222</v>
      </c>
      <c r="E5257" s="9" t="s">
        <v>9543</v>
      </c>
      <c r="F5257" s="9" t="s">
        <v>9567</v>
      </c>
      <c r="G5257" s="9" t="s">
        <v>17</v>
      </c>
      <c r="H5257" s="9" t="s">
        <v>9613</v>
      </c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</row>
    <row r="5258">
      <c r="A5258" s="11" t="s">
        <v>9716</v>
      </c>
      <c r="B5258" s="9">
        <v>5.0672767E8</v>
      </c>
      <c r="C5258" s="9" t="s">
        <v>9717</v>
      </c>
      <c r="D5258" s="10">
        <v>45342.91337962963</v>
      </c>
      <c r="E5258" s="9" t="s">
        <v>9543</v>
      </c>
      <c r="F5258" s="9" t="s">
        <v>9567</v>
      </c>
      <c r="G5258" s="9" t="s">
        <v>8516</v>
      </c>
      <c r="H5258" s="9" t="s">
        <v>9613</v>
      </c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</row>
    <row r="5259">
      <c r="A5259" s="11" t="s">
        <v>9718</v>
      </c>
      <c r="B5259" s="9">
        <v>5.25440545E8</v>
      </c>
      <c r="C5259" s="9" t="s">
        <v>9719</v>
      </c>
      <c r="D5259" s="10">
        <v>45342.92104166667</v>
      </c>
      <c r="E5259" s="9" t="s">
        <v>9543</v>
      </c>
      <c r="F5259" s="9" t="s">
        <v>9567</v>
      </c>
      <c r="G5259" s="9" t="s">
        <v>17</v>
      </c>
      <c r="H5259" s="9" t="s">
        <v>9613</v>
      </c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</row>
    <row r="5260">
      <c r="A5260" s="9" t="s">
        <v>9720</v>
      </c>
      <c r="B5260" s="9">
        <v>5.42777107E8</v>
      </c>
      <c r="C5260" s="9" t="s">
        <v>9721</v>
      </c>
      <c r="D5260" s="10">
        <v>45342.93199074074</v>
      </c>
      <c r="E5260" s="9" t="s">
        <v>9543</v>
      </c>
      <c r="F5260" s="9" t="s">
        <v>9552</v>
      </c>
      <c r="G5260" s="9" t="s">
        <v>12</v>
      </c>
      <c r="H5260" s="9" t="s">
        <v>9681</v>
      </c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</row>
    <row r="5261">
      <c r="A5261" s="11" t="s">
        <v>9722</v>
      </c>
      <c r="B5261" s="9">
        <v>5.04002417E8</v>
      </c>
      <c r="C5261" s="9" t="s">
        <v>9723</v>
      </c>
      <c r="D5261" s="10">
        <v>45342.950844907406</v>
      </c>
      <c r="E5261" s="9" t="s">
        <v>9543</v>
      </c>
      <c r="F5261" s="9" t="s">
        <v>9567</v>
      </c>
      <c r="G5261" s="9" t="s">
        <v>17</v>
      </c>
      <c r="H5261" s="9" t="s">
        <v>9613</v>
      </c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</row>
    <row r="5262">
      <c r="A5262" s="11" t="s">
        <v>2226</v>
      </c>
      <c r="B5262" s="9">
        <v>5.47096062E8</v>
      </c>
      <c r="C5262" s="9" t="s">
        <v>2227</v>
      </c>
      <c r="D5262" s="10">
        <v>45342.95549768519</v>
      </c>
      <c r="E5262" s="9" t="s">
        <v>9543</v>
      </c>
      <c r="F5262" s="9" t="s">
        <v>9567</v>
      </c>
      <c r="G5262" s="9" t="s">
        <v>17</v>
      </c>
      <c r="H5262" s="9" t="s">
        <v>9613</v>
      </c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</row>
    <row r="5263">
      <c r="A5263" s="11" t="s">
        <v>9724</v>
      </c>
      <c r="B5263" s="9">
        <v>5.48060308E8</v>
      </c>
      <c r="C5263" s="9" t="s">
        <v>9725</v>
      </c>
      <c r="D5263" s="10">
        <v>45343.03796296296</v>
      </c>
      <c r="E5263" s="9" t="s">
        <v>9543</v>
      </c>
      <c r="F5263" s="9" t="s">
        <v>9567</v>
      </c>
      <c r="G5263" s="9" t="s">
        <v>17</v>
      </c>
      <c r="H5263" s="9" t="s">
        <v>9613</v>
      </c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</row>
    <row r="5264">
      <c r="A5264" s="9" t="s">
        <v>9726</v>
      </c>
      <c r="B5264" s="9">
        <v>5.33542551E8</v>
      </c>
      <c r="C5264" s="9" t="s">
        <v>9727</v>
      </c>
      <c r="D5264" s="10">
        <v>45343.04517361111</v>
      </c>
      <c r="E5264" s="9" t="s">
        <v>9543</v>
      </c>
      <c r="F5264" s="9" t="s">
        <v>9567</v>
      </c>
      <c r="G5264" s="9" t="s">
        <v>17</v>
      </c>
      <c r="H5264" s="9" t="s">
        <v>9613</v>
      </c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</row>
    <row r="5265">
      <c r="A5265" s="9" t="s">
        <v>9728</v>
      </c>
      <c r="B5265" s="9">
        <v>5.44467792E8</v>
      </c>
      <c r="C5265" s="9" t="s">
        <v>9729</v>
      </c>
      <c r="D5265" s="10">
        <v>45343.05380787037</v>
      </c>
      <c r="E5265" s="9" t="s">
        <v>9543</v>
      </c>
      <c r="F5265" s="9" t="s">
        <v>9567</v>
      </c>
      <c r="G5265" s="9" t="s">
        <v>2491</v>
      </c>
      <c r="H5265" s="9" t="s">
        <v>9558</v>
      </c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</row>
    <row r="5266">
      <c r="A5266" s="11" t="s">
        <v>9730</v>
      </c>
      <c r="B5266" s="9">
        <v>5.42115801E8</v>
      </c>
      <c r="C5266" s="9" t="s">
        <v>9731</v>
      </c>
      <c r="D5266" s="10">
        <v>45343.0766087963</v>
      </c>
      <c r="E5266" s="9" t="s">
        <v>9543</v>
      </c>
      <c r="F5266" s="9" t="s">
        <v>9552</v>
      </c>
      <c r="G5266" s="9" t="s">
        <v>12</v>
      </c>
      <c r="H5266" s="9" t="s">
        <v>9681</v>
      </c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</row>
    <row r="5267">
      <c r="A5267" s="9" t="s">
        <v>9732</v>
      </c>
      <c r="B5267" s="9">
        <v>5.23032148E8</v>
      </c>
      <c r="C5267" s="9" t="s">
        <v>9733</v>
      </c>
      <c r="D5267" s="10">
        <v>45343.07898148148</v>
      </c>
      <c r="E5267" s="9" t="s">
        <v>9543</v>
      </c>
      <c r="F5267" s="9" t="s">
        <v>9567</v>
      </c>
      <c r="G5267" s="9" t="s">
        <v>17</v>
      </c>
      <c r="H5267" s="9" t="s">
        <v>9613</v>
      </c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</row>
    <row r="5268">
      <c r="A5268" s="11" t="s">
        <v>9734</v>
      </c>
      <c r="B5268" s="9">
        <v>5.42515681E8</v>
      </c>
      <c r="C5268" s="9" t="s">
        <v>9735</v>
      </c>
      <c r="D5268" s="10">
        <v>45343.24966435185</v>
      </c>
      <c r="E5268" s="9" t="s">
        <v>9543</v>
      </c>
      <c r="F5268" s="9" t="s">
        <v>9567</v>
      </c>
      <c r="G5268" s="9" t="s">
        <v>7739</v>
      </c>
      <c r="H5268" s="9" t="s">
        <v>9553</v>
      </c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</row>
    <row r="5269">
      <c r="A5269" s="11" t="s">
        <v>9736</v>
      </c>
      <c r="B5269" s="9">
        <v>5.33925323E8</v>
      </c>
      <c r="C5269" s="9" t="s">
        <v>9737</v>
      </c>
      <c r="D5269" s="10">
        <v>45343.421956018516</v>
      </c>
      <c r="E5269" s="9" t="s">
        <v>9543</v>
      </c>
      <c r="F5269" s="9" t="s">
        <v>9552</v>
      </c>
      <c r="G5269" s="9" t="s">
        <v>12</v>
      </c>
      <c r="H5269" s="9" t="s">
        <v>9553</v>
      </c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</row>
    <row r="5270">
      <c r="A5270" s="11" t="s">
        <v>9738</v>
      </c>
      <c r="B5270" s="9">
        <v>5.45066577E8</v>
      </c>
      <c r="C5270" s="9" t="s">
        <v>9739</v>
      </c>
      <c r="D5270" s="10">
        <v>45343.48556712963</v>
      </c>
      <c r="E5270" s="9" t="s">
        <v>9543</v>
      </c>
      <c r="F5270" s="9" t="s">
        <v>9567</v>
      </c>
      <c r="G5270" s="9" t="s">
        <v>17</v>
      </c>
      <c r="H5270" s="9" t="s">
        <v>9613</v>
      </c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</row>
    <row r="5271">
      <c r="A5271" s="11" t="s">
        <v>9740</v>
      </c>
      <c r="B5271" s="9">
        <v>5.43525515E8</v>
      </c>
      <c r="C5271" s="9" t="s">
        <v>9741</v>
      </c>
      <c r="D5271" s="10">
        <v>45343.510983796295</v>
      </c>
      <c r="E5271" s="9" t="s">
        <v>9543</v>
      </c>
      <c r="F5271" s="9" t="s">
        <v>9552</v>
      </c>
      <c r="G5271" s="9" t="s">
        <v>12</v>
      </c>
      <c r="H5271" s="9" t="s">
        <v>9553</v>
      </c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</row>
    <row r="5272">
      <c r="A5272" s="9" t="s">
        <v>314</v>
      </c>
      <c r="B5272" s="9">
        <v>5.28202048E8</v>
      </c>
      <c r="C5272" s="9" t="s">
        <v>315</v>
      </c>
      <c r="D5272" s="10">
        <v>45343.51966435185</v>
      </c>
      <c r="E5272" s="9" t="s">
        <v>9543</v>
      </c>
      <c r="F5272" s="9" t="s">
        <v>9567</v>
      </c>
      <c r="G5272" s="9" t="s">
        <v>17</v>
      </c>
      <c r="H5272" s="9" t="s">
        <v>9613</v>
      </c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</row>
    <row r="5273">
      <c r="A5273" s="9" t="s">
        <v>9742</v>
      </c>
      <c r="B5273" s="9">
        <v>5.47884477E8</v>
      </c>
      <c r="C5273" s="9" t="s">
        <v>9743</v>
      </c>
      <c r="D5273" s="10">
        <v>45343.54101851852</v>
      </c>
      <c r="E5273" s="9" t="s">
        <v>9543</v>
      </c>
      <c r="F5273" s="9" t="s">
        <v>9567</v>
      </c>
      <c r="G5273" s="9" t="s">
        <v>17</v>
      </c>
      <c r="H5273" s="9" t="s">
        <v>9613</v>
      </c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</row>
    <row r="5274">
      <c r="A5274" s="9" t="s">
        <v>9744</v>
      </c>
      <c r="B5274" s="9">
        <v>5.28426644E8</v>
      </c>
      <c r="C5274" s="9" t="s">
        <v>9745</v>
      </c>
      <c r="D5274" s="10">
        <v>45343.65508101852</v>
      </c>
      <c r="E5274" s="9" t="s">
        <v>9543</v>
      </c>
      <c r="F5274" s="9" t="s">
        <v>9552</v>
      </c>
      <c r="G5274" s="9" t="s">
        <v>12</v>
      </c>
      <c r="H5274" s="9" t="s">
        <v>9553</v>
      </c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</row>
    <row r="5275">
      <c r="A5275" s="11" t="s">
        <v>9746</v>
      </c>
      <c r="B5275" s="9">
        <v>5.05183606E8</v>
      </c>
      <c r="C5275" s="9" t="s">
        <v>9747</v>
      </c>
      <c r="D5275" s="10">
        <v>45343.684641203705</v>
      </c>
      <c r="E5275" s="9" t="s">
        <v>9543</v>
      </c>
      <c r="F5275" s="9" t="s">
        <v>9552</v>
      </c>
      <c r="G5275" s="9" t="s">
        <v>12</v>
      </c>
      <c r="H5275" s="9" t="s">
        <v>9748</v>
      </c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</row>
    <row r="5276">
      <c r="A5276" s="9" t="s">
        <v>9749</v>
      </c>
      <c r="B5276" s="9">
        <v>5.0222325E8</v>
      </c>
      <c r="C5276" s="9" t="s">
        <v>9750</v>
      </c>
      <c r="D5276" s="10">
        <v>45343.69572916667</v>
      </c>
      <c r="E5276" s="9" t="s">
        <v>9543</v>
      </c>
      <c r="F5276" s="9" t="s">
        <v>9567</v>
      </c>
      <c r="G5276" s="9" t="s">
        <v>17</v>
      </c>
      <c r="H5276" s="9" t="s">
        <v>9613</v>
      </c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</row>
    <row r="5277">
      <c r="A5277" s="9" t="s">
        <v>9751</v>
      </c>
      <c r="B5277" s="9">
        <v>5.04255028E8</v>
      </c>
      <c r="C5277" s="9" t="s">
        <v>9752</v>
      </c>
      <c r="D5277" s="10">
        <v>45343.73335648148</v>
      </c>
      <c r="E5277" s="9" t="s">
        <v>9543</v>
      </c>
      <c r="F5277" s="9" t="s">
        <v>9552</v>
      </c>
      <c r="G5277" s="9" t="s">
        <v>12</v>
      </c>
      <c r="H5277" s="9" t="s">
        <v>9748</v>
      </c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</row>
    <row r="5278">
      <c r="A5278" s="11" t="s">
        <v>9753</v>
      </c>
      <c r="B5278" s="9">
        <v>5.06711033E8</v>
      </c>
      <c r="C5278" s="9" t="s">
        <v>9754</v>
      </c>
      <c r="D5278" s="10">
        <v>45343.736909722225</v>
      </c>
      <c r="E5278" s="9" t="s">
        <v>9543</v>
      </c>
      <c r="F5278" s="9" t="s">
        <v>9567</v>
      </c>
      <c r="G5278" s="9" t="s">
        <v>17</v>
      </c>
      <c r="H5278" s="9" t="s">
        <v>9613</v>
      </c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</row>
    <row r="5279">
      <c r="A5279" s="9" t="s">
        <v>9755</v>
      </c>
      <c r="B5279" s="9">
        <v>5.09822157E8</v>
      </c>
      <c r="C5279" s="9" t="s">
        <v>9756</v>
      </c>
      <c r="D5279" s="10">
        <v>45343.74177083333</v>
      </c>
      <c r="E5279" s="9" t="s">
        <v>9543</v>
      </c>
      <c r="F5279" s="9" t="s">
        <v>9567</v>
      </c>
      <c r="G5279" s="9" t="s">
        <v>17</v>
      </c>
      <c r="H5279" s="9" t="s">
        <v>9613</v>
      </c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</row>
    <row r="5280">
      <c r="A5280" s="11" t="s">
        <v>9757</v>
      </c>
      <c r="B5280" s="9">
        <v>5.02872357E8</v>
      </c>
      <c r="C5280" s="9" t="s">
        <v>9758</v>
      </c>
      <c r="D5280" s="10">
        <v>45343.74282407408</v>
      </c>
      <c r="E5280" s="9" t="s">
        <v>9543</v>
      </c>
      <c r="F5280" s="9" t="s">
        <v>9567</v>
      </c>
      <c r="G5280" s="9" t="s">
        <v>17</v>
      </c>
      <c r="H5280" s="9" t="s">
        <v>9613</v>
      </c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</row>
    <row r="5281">
      <c r="A5281" s="11" t="s">
        <v>9759</v>
      </c>
      <c r="B5281" s="9">
        <v>5.25992988E8</v>
      </c>
      <c r="C5281" s="9" t="s">
        <v>9760</v>
      </c>
      <c r="D5281" s="10">
        <v>45343.75027777778</v>
      </c>
      <c r="E5281" s="9" t="s">
        <v>9543</v>
      </c>
      <c r="F5281" s="9" t="s">
        <v>9567</v>
      </c>
      <c r="G5281" s="9" t="s">
        <v>17</v>
      </c>
      <c r="H5281" s="9" t="s">
        <v>9613</v>
      </c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</row>
    <row r="5282">
      <c r="A5282" s="9" t="s">
        <v>9761</v>
      </c>
      <c r="B5282" s="9">
        <v>3.6240458E7</v>
      </c>
      <c r="C5282" s="9" t="s">
        <v>9762</v>
      </c>
      <c r="D5282" s="10">
        <v>45343.757523148146</v>
      </c>
      <c r="E5282" s="9" t="s">
        <v>9543</v>
      </c>
      <c r="F5282" s="9" t="s">
        <v>9567</v>
      </c>
      <c r="G5282" s="9" t="s">
        <v>17</v>
      </c>
      <c r="H5282" s="9" t="s">
        <v>9613</v>
      </c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</row>
    <row r="5283">
      <c r="A5283" s="9" t="s">
        <v>9763</v>
      </c>
      <c r="B5283" s="9">
        <v>5.25888828E8</v>
      </c>
      <c r="C5283" s="9" t="s">
        <v>9764</v>
      </c>
      <c r="D5283" s="10">
        <v>45343.774930555555</v>
      </c>
      <c r="E5283" s="9" t="s">
        <v>9543</v>
      </c>
      <c r="F5283" s="9" t="s">
        <v>9552</v>
      </c>
      <c r="G5283" s="9" t="s">
        <v>12</v>
      </c>
      <c r="H5283" s="9" t="s">
        <v>9553</v>
      </c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</row>
    <row r="5284">
      <c r="A5284" s="9" t="s">
        <v>9765</v>
      </c>
      <c r="B5284" s="9">
        <v>5.097976E8</v>
      </c>
      <c r="C5284" s="9" t="s">
        <v>9766</v>
      </c>
      <c r="D5284" s="10">
        <v>45343.786203703705</v>
      </c>
      <c r="E5284" s="9" t="s">
        <v>9543</v>
      </c>
      <c r="F5284" s="9" t="s">
        <v>9552</v>
      </c>
      <c r="G5284" s="9" t="s">
        <v>12</v>
      </c>
      <c r="H5284" s="9" t="s">
        <v>9553</v>
      </c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</row>
    <row r="5285">
      <c r="A5285" s="9" t="s">
        <v>9767</v>
      </c>
      <c r="B5285" s="9">
        <v>5.23376311E8</v>
      </c>
      <c r="C5285" s="9" t="s">
        <v>9768</v>
      </c>
      <c r="D5285" s="10">
        <v>45343.78704861111</v>
      </c>
      <c r="E5285" s="9" t="s">
        <v>9543</v>
      </c>
      <c r="F5285" s="9" t="s">
        <v>9552</v>
      </c>
      <c r="G5285" s="9" t="s">
        <v>12</v>
      </c>
      <c r="H5285" s="9" t="s">
        <v>9553</v>
      </c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</row>
    <row r="5286">
      <c r="A5286" s="9" t="s">
        <v>9769</v>
      </c>
      <c r="B5286" s="9">
        <v>5.49941237E8</v>
      </c>
      <c r="C5286" s="9" t="s">
        <v>9770</v>
      </c>
      <c r="D5286" s="10">
        <v>45343.78744212963</v>
      </c>
      <c r="E5286" s="9" t="s">
        <v>9543</v>
      </c>
      <c r="F5286" s="9" t="s">
        <v>9567</v>
      </c>
      <c r="G5286" s="9" t="s">
        <v>9771</v>
      </c>
      <c r="H5286" s="9" t="s">
        <v>9553</v>
      </c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</row>
    <row r="5287">
      <c r="A5287" s="11" t="s">
        <v>9772</v>
      </c>
      <c r="B5287" s="9">
        <v>5.02301549E8</v>
      </c>
      <c r="C5287" s="9" t="s">
        <v>9773</v>
      </c>
      <c r="D5287" s="10">
        <v>45343.789618055554</v>
      </c>
      <c r="E5287" s="9" t="s">
        <v>9543</v>
      </c>
      <c r="F5287" s="9" t="s">
        <v>9567</v>
      </c>
      <c r="G5287" s="9" t="s">
        <v>17</v>
      </c>
      <c r="H5287" s="9" t="s">
        <v>9613</v>
      </c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</row>
    <row r="5288">
      <c r="A5288" s="9" t="s">
        <v>9774</v>
      </c>
      <c r="B5288" s="9">
        <v>5.09554434E8</v>
      </c>
      <c r="C5288" s="9" t="s">
        <v>9775</v>
      </c>
      <c r="D5288" s="10">
        <v>45343.819861111115</v>
      </c>
      <c r="E5288" s="9" t="s">
        <v>9543</v>
      </c>
      <c r="F5288" s="9" t="s">
        <v>9567</v>
      </c>
      <c r="G5288" s="9" t="s">
        <v>9771</v>
      </c>
      <c r="H5288" s="9" t="s">
        <v>9613</v>
      </c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</row>
    <row r="5289">
      <c r="A5289" s="9" t="s">
        <v>9776</v>
      </c>
      <c r="B5289" s="9">
        <v>5.4432019E8</v>
      </c>
      <c r="C5289" s="9" t="s">
        <v>9777</v>
      </c>
      <c r="D5289" s="10">
        <v>45343.865266203706</v>
      </c>
      <c r="E5289" s="9" t="s">
        <v>9543</v>
      </c>
      <c r="F5289" s="9" t="s">
        <v>9567</v>
      </c>
      <c r="G5289" s="9" t="s">
        <v>17</v>
      </c>
      <c r="H5289" s="9" t="s">
        <v>9613</v>
      </c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</row>
    <row r="5290">
      <c r="A5290" s="9" t="s">
        <v>9778</v>
      </c>
      <c r="B5290" s="9">
        <v>5.0353513E8</v>
      </c>
      <c r="C5290" s="9" t="s">
        <v>9779</v>
      </c>
      <c r="D5290" s="10">
        <v>45343.91991898148</v>
      </c>
      <c r="E5290" s="9" t="s">
        <v>9543</v>
      </c>
      <c r="F5290" s="9" t="s">
        <v>9567</v>
      </c>
      <c r="G5290" s="9" t="s">
        <v>17</v>
      </c>
      <c r="H5290" s="9" t="s">
        <v>9613</v>
      </c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</row>
    <row r="5291">
      <c r="A5291" s="11" t="s">
        <v>9780</v>
      </c>
      <c r="B5291" s="9">
        <v>5.074931E8</v>
      </c>
      <c r="C5291" s="9" t="s">
        <v>9781</v>
      </c>
      <c r="D5291" s="10">
        <v>45343.94137731481</v>
      </c>
      <c r="E5291" s="9" t="s">
        <v>9543</v>
      </c>
      <c r="F5291" s="9" t="s">
        <v>9567</v>
      </c>
      <c r="G5291" s="9" t="s">
        <v>9771</v>
      </c>
      <c r="H5291" s="9" t="s">
        <v>9553</v>
      </c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</row>
    <row r="5292">
      <c r="A5292" s="11" t="s">
        <v>8315</v>
      </c>
      <c r="B5292" s="9">
        <v>5.46245155E8</v>
      </c>
      <c r="C5292" s="9" t="s">
        <v>8316</v>
      </c>
      <c r="D5292" s="10">
        <v>45343.99458333333</v>
      </c>
      <c r="E5292" s="9" t="s">
        <v>9543</v>
      </c>
      <c r="F5292" s="9" t="s">
        <v>9567</v>
      </c>
      <c r="G5292" s="9" t="s">
        <v>9771</v>
      </c>
      <c r="H5292" s="9" t="s">
        <v>9553</v>
      </c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</row>
    <row r="5293">
      <c r="A5293" s="11" t="s">
        <v>9782</v>
      </c>
      <c r="B5293" s="9">
        <v>5.26649804E8</v>
      </c>
      <c r="C5293" s="9" t="s">
        <v>9783</v>
      </c>
      <c r="D5293" s="10">
        <v>45344.228125</v>
      </c>
      <c r="E5293" s="9" t="s">
        <v>9543</v>
      </c>
      <c r="F5293" s="9" t="s">
        <v>9567</v>
      </c>
      <c r="G5293" s="9" t="s">
        <v>17</v>
      </c>
      <c r="H5293" s="9" t="s">
        <v>9613</v>
      </c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</row>
    <row r="5294">
      <c r="A5294" s="11" t="s">
        <v>9759</v>
      </c>
      <c r="B5294" s="9">
        <v>5.25992988E8</v>
      </c>
      <c r="C5294" s="9" t="s">
        <v>9784</v>
      </c>
      <c r="D5294" s="10">
        <v>45344.27141203704</v>
      </c>
      <c r="E5294" s="9" t="s">
        <v>9543</v>
      </c>
      <c r="F5294" s="9" t="s">
        <v>9567</v>
      </c>
      <c r="G5294" s="9" t="s">
        <v>9771</v>
      </c>
      <c r="H5294" s="9" t="s">
        <v>9613</v>
      </c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</row>
    <row r="5295">
      <c r="A5295" s="9" t="s">
        <v>9785</v>
      </c>
      <c r="B5295" s="9">
        <v>5.05265592E8</v>
      </c>
      <c r="C5295" s="9" t="s">
        <v>9786</v>
      </c>
      <c r="D5295" s="10">
        <v>45344.304710648146</v>
      </c>
      <c r="E5295" s="9" t="s">
        <v>9543</v>
      </c>
      <c r="F5295" s="9" t="s">
        <v>9567</v>
      </c>
      <c r="G5295" s="9" t="s">
        <v>17</v>
      </c>
      <c r="H5295" s="9" t="s">
        <v>9613</v>
      </c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</row>
    <row r="5296">
      <c r="A5296" s="9" t="s">
        <v>3817</v>
      </c>
      <c r="B5296" s="9">
        <v>5.27023626E8</v>
      </c>
      <c r="C5296" s="9" t="s">
        <v>3818</v>
      </c>
      <c r="D5296" s="10">
        <v>45344.3233912037</v>
      </c>
      <c r="E5296" s="9" t="s">
        <v>9543</v>
      </c>
      <c r="F5296" s="9" t="s">
        <v>9552</v>
      </c>
      <c r="G5296" s="9" t="s">
        <v>12</v>
      </c>
      <c r="H5296" s="9" t="s">
        <v>9748</v>
      </c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</row>
    <row r="5297">
      <c r="A5297" s="9" t="s">
        <v>9787</v>
      </c>
      <c r="B5297" s="9">
        <v>5.03883302E8</v>
      </c>
      <c r="C5297" s="9" t="s">
        <v>9788</v>
      </c>
      <c r="D5297" s="10">
        <v>45344.37960648148</v>
      </c>
      <c r="E5297" s="9" t="s">
        <v>9543</v>
      </c>
      <c r="F5297" s="9" t="s">
        <v>9567</v>
      </c>
      <c r="G5297" s="9" t="s">
        <v>8131</v>
      </c>
      <c r="H5297" s="9" t="s">
        <v>9553</v>
      </c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</row>
    <row r="5298">
      <c r="A5298" s="11" t="s">
        <v>9789</v>
      </c>
      <c r="B5298" s="9">
        <v>5.42028869E8</v>
      </c>
      <c r="C5298" s="9" t="s">
        <v>9790</v>
      </c>
      <c r="D5298" s="10">
        <v>45344.43225694444</v>
      </c>
      <c r="E5298" s="9" t="s">
        <v>9543</v>
      </c>
      <c r="F5298" s="9" t="s">
        <v>9567</v>
      </c>
      <c r="G5298" s="9" t="s">
        <v>9771</v>
      </c>
      <c r="H5298" s="9" t="s">
        <v>9558</v>
      </c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</row>
    <row r="5299">
      <c r="A5299" s="11" t="s">
        <v>9791</v>
      </c>
      <c r="B5299" s="9">
        <v>5.05543525E8</v>
      </c>
      <c r="C5299" s="9" t="s">
        <v>9792</v>
      </c>
      <c r="D5299" s="10">
        <v>45344.58222222222</v>
      </c>
      <c r="E5299" s="9" t="s">
        <v>9543</v>
      </c>
      <c r="F5299" s="9" t="s">
        <v>9567</v>
      </c>
      <c r="G5299" s="9" t="s">
        <v>9771</v>
      </c>
      <c r="H5299" s="9" t="s">
        <v>9793</v>
      </c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</row>
    <row r="5300">
      <c r="A5300" s="9" t="s">
        <v>9794</v>
      </c>
      <c r="B5300" s="9">
        <v>5.08320915E8</v>
      </c>
      <c r="C5300" s="9" t="s">
        <v>9795</v>
      </c>
      <c r="D5300" s="10">
        <v>45344.59847222222</v>
      </c>
      <c r="E5300" s="9" t="s">
        <v>9543</v>
      </c>
      <c r="F5300" s="9" t="s">
        <v>9567</v>
      </c>
      <c r="G5300" s="9" t="s">
        <v>17</v>
      </c>
      <c r="H5300" s="9" t="s">
        <v>9796</v>
      </c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</row>
    <row r="5301">
      <c r="A5301" s="9" t="s">
        <v>9797</v>
      </c>
      <c r="B5301" s="9">
        <v>5.45515108E8</v>
      </c>
      <c r="C5301" s="9" t="s">
        <v>9798</v>
      </c>
      <c r="D5301" s="10">
        <v>45344.61722222222</v>
      </c>
      <c r="E5301" s="9" t="s">
        <v>9543</v>
      </c>
      <c r="F5301" s="9" t="s">
        <v>9567</v>
      </c>
      <c r="G5301" s="9" t="s">
        <v>17</v>
      </c>
      <c r="H5301" s="9" t="s">
        <v>9793</v>
      </c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</row>
    <row r="5302">
      <c r="A5302" s="9" t="s">
        <v>2709</v>
      </c>
      <c r="B5302" s="9">
        <v>5.23740534E8</v>
      </c>
      <c r="C5302" s="9" t="s">
        <v>2710</v>
      </c>
      <c r="D5302" s="10">
        <v>45344.6246875</v>
      </c>
      <c r="E5302" s="9" t="s">
        <v>9543</v>
      </c>
      <c r="F5302" s="9" t="s">
        <v>9567</v>
      </c>
      <c r="G5302" s="9" t="s">
        <v>17</v>
      </c>
      <c r="H5302" s="9" t="s">
        <v>9613</v>
      </c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</row>
    <row r="5303">
      <c r="A5303" s="11" t="s">
        <v>9799</v>
      </c>
      <c r="B5303" s="9">
        <v>5.09766848E8</v>
      </c>
      <c r="C5303" s="9" t="s">
        <v>9800</v>
      </c>
      <c r="D5303" s="10">
        <v>45344.63023148148</v>
      </c>
      <c r="E5303" s="9" t="s">
        <v>9543</v>
      </c>
      <c r="F5303" s="9" t="s">
        <v>9567</v>
      </c>
      <c r="G5303" s="9" t="s">
        <v>9801</v>
      </c>
      <c r="H5303" s="9" t="s">
        <v>9802</v>
      </c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</row>
    <row r="5304">
      <c r="A5304" s="9" t="s">
        <v>9803</v>
      </c>
      <c r="B5304" s="9">
        <v>5.4455744E8</v>
      </c>
      <c r="C5304" s="9" t="s">
        <v>9804</v>
      </c>
      <c r="D5304" s="10">
        <v>45344.72483796296</v>
      </c>
      <c r="E5304" s="9" t="s">
        <v>9543</v>
      </c>
      <c r="F5304" s="9" t="s">
        <v>9567</v>
      </c>
      <c r="G5304" s="9" t="s">
        <v>17</v>
      </c>
      <c r="H5304" s="9" t="s">
        <v>9796</v>
      </c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</row>
    <row r="5305">
      <c r="A5305" s="9" t="s">
        <v>9805</v>
      </c>
      <c r="B5305" s="9">
        <v>5.25752268E8</v>
      </c>
      <c r="C5305" s="9" t="s">
        <v>9806</v>
      </c>
      <c r="D5305" s="10">
        <v>45344.774618055555</v>
      </c>
      <c r="E5305" s="9" t="s">
        <v>9543</v>
      </c>
      <c r="F5305" s="9" t="s">
        <v>9567</v>
      </c>
      <c r="G5305" s="9" t="s">
        <v>17</v>
      </c>
      <c r="H5305" s="9" t="s">
        <v>9613</v>
      </c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</row>
    <row r="5306">
      <c r="A5306" s="11" t="s">
        <v>9807</v>
      </c>
      <c r="B5306" s="9">
        <v>5.37333878E8</v>
      </c>
      <c r="C5306" s="9" t="s">
        <v>9808</v>
      </c>
      <c r="D5306" s="10">
        <v>45344.78194444445</v>
      </c>
      <c r="E5306" s="9" t="s">
        <v>9543</v>
      </c>
      <c r="F5306" s="9" t="s">
        <v>9552</v>
      </c>
      <c r="G5306" s="9" t="s">
        <v>12</v>
      </c>
      <c r="H5306" s="9" t="s">
        <v>9793</v>
      </c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</row>
    <row r="5307">
      <c r="A5307" s="9" t="s">
        <v>9809</v>
      </c>
      <c r="B5307" s="9">
        <v>5.42307337E8</v>
      </c>
      <c r="C5307" s="9" t="s">
        <v>9810</v>
      </c>
      <c r="D5307" s="10">
        <v>45344.78326388889</v>
      </c>
      <c r="E5307" s="9" t="s">
        <v>9543</v>
      </c>
      <c r="F5307" s="9" t="s">
        <v>9567</v>
      </c>
      <c r="G5307" s="9" t="s">
        <v>17</v>
      </c>
      <c r="H5307" s="9" t="s">
        <v>9613</v>
      </c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</row>
    <row r="5308">
      <c r="A5308" s="11" t="s">
        <v>9811</v>
      </c>
      <c r="B5308" s="9">
        <v>5.47019694E8</v>
      </c>
      <c r="C5308" s="9" t="s">
        <v>9812</v>
      </c>
      <c r="D5308" s="10">
        <v>45344.788506944446</v>
      </c>
      <c r="E5308" s="9" t="s">
        <v>9543</v>
      </c>
      <c r="F5308" s="9" t="s">
        <v>9552</v>
      </c>
      <c r="G5308" s="9" t="s">
        <v>12</v>
      </c>
      <c r="H5308" s="9" t="s">
        <v>9793</v>
      </c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</row>
    <row r="5309">
      <c r="A5309" s="9" t="s">
        <v>9813</v>
      </c>
      <c r="B5309" s="9">
        <v>5.32211056E8</v>
      </c>
      <c r="C5309" s="9" t="s">
        <v>9814</v>
      </c>
      <c r="D5309" s="10">
        <v>45344.82894675926</v>
      </c>
      <c r="E5309" s="9" t="s">
        <v>9543</v>
      </c>
      <c r="F5309" s="9" t="s">
        <v>9567</v>
      </c>
      <c r="G5309" s="9" t="s">
        <v>17</v>
      </c>
      <c r="H5309" s="9" t="s">
        <v>9613</v>
      </c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</row>
    <row r="5310">
      <c r="A5310" s="9" t="s">
        <v>9815</v>
      </c>
      <c r="B5310" s="9">
        <v>5.49536788E8</v>
      </c>
      <c r="C5310" s="9" t="s">
        <v>9816</v>
      </c>
      <c r="D5310" s="10">
        <v>45344.85905092592</v>
      </c>
      <c r="E5310" s="9" t="s">
        <v>9543</v>
      </c>
      <c r="F5310" s="9" t="s">
        <v>9552</v>
      </c>
      <c r="G5310" s="9" t="s">
        <v>12</v>
      </c>
      <c r="H5310" s="9" t="s">
        <v>9748</v>
      </c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</row>
    <row r="5311">
      <c r="A5311" s="11" t="s">
        <v>9817</v>
      </c>
      <c r="B5311" s="9">
        <v>5.37290005E8</v>
      </c>
      <c r="C5311" s="9" t="s">
        <v>9818</v>
      </c>
      <c r="D5311" s="10">
        <v>45344.92023148148</v>
      </c>
      <c r="E5311" s="9" t="s">
        <v>9543</v>
      </c>
      <c r="F5311" s="9" t="s">
        <v>9567</v>
      </c>
      <c r="G5311" s="9" t="s">
        <v>9771</v>
      </c>
      <c r="H5311" s="9" t="s">
        <v>9819</v>
      </c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</row>
    <row r="5312">
      <c r="A5312" s="9" t="s">
        <v>9820</v>
      </c>
      <c r="B5312" s="9">
        <v>5.35885535E8</v>
      </c>
      <c r="C5312" s="9" t="s">
        <v>9821</v>
      </c>
      <c r="D5312" s="10">
        <v>45344.93892361111</v>
      </c>
      <c r="E5312" s="9" t="s">
        <v>9543</v>
      </c>
      <c r="F5312" s="9" t="s">
        <v>9567</v>
      </c>
      <c r="G5312" s="9" t="s">
        <v>17</v>
      </c>
      <c r="H5312" s="9" t="s">
        <v>9793</v>
      </c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</row>
    <row r="5313">
      <c r="A5313" s="9" t="s">
        <v>9822</v>
      </c>
      <c r="B5313" s="9">
        <v>5.23233262E8</v>
      </c>
      <c r="C5313" s="9" t="s">
        <v>9823</v>
      </c>
      <c r="D5313" s="10">
        <v>45345.00202546296</v>
      </c>
      <c r="E5313" s="9" t="s">
        <v>9543</v>
      </c>
      <c r="F5313" s="9" t="s">
        <v>9552</v>
      </c>
      <c r="G5313" s="9" t="s">
        <v>12</v>
      </c>
      <c r="H5313" s="9" t="s">
        <v>9793</v>
      </c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</row>
    <row r="5314">
      <c r="A5314" s="11" t="s">
        <v>9824</v>
      </c>
      <c r="B5314" s="9">
        <v>5.49922734E8</v>
      </c>
      <c r="C5314" s="9" t="s">
        <v>9825</v>
      </c>
      <c r="D5314" s="10">
        <v>45345.03108796296</v>
      </c>
      <c r="E5314" s="9" t="s">
        <v>9543</v>
      </c>
      <c r="F5314" s="9" t="s">
        <v>9552</v>
      </c>
      <c r="G5314" s="9" t="s">
        <v>12</v>
      </c>
      <c r="H5314" s="9" t="s">
        <v>9793</v>
      </c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</row>
    <row r="5315">
      <c r="A5315" s="9" t="s">
        <v>9826</v>
      </c>
      <c r="B5315" s="9">
        <v>5.44711727E8</v>
      </c>
      <c r="C5315" s="9" t="s">
        <v>9827</v>
      </c>
      <c r="D5315" s="10">
        <v>45345.03658564815</v>
      </c>
      <c r="E5315" s="9" t="s">
        <v>9543</v>
      </c>
      <c r="F5315" s="9" t="s">
        <v>9567</v>
      </c>
      <c r="G5315" s="9" t="s">
        <v>17</v>
      </c>
      <c r="H5315" s="9" t="s">
        <v>9796</v>
      </c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</row>
    <row r="5316">
      <c r="A5316" s="9" t="s">
        <v>9828</v>
      </c>
      <c r="B5316" s="9">
        <v>5.43987698E8</v>
      </c>
      <c r="C5316" s="9" t="s">
        <v>9829</v>
      </c>
      <c r="D5316" s="10">
        <v>45345.33607638889</v>
      </c>
      <c r="E5316" s="9" t="s">
        <v>9543</v>
      </c>
      <c r="F5316" s="9" t="s">
        <v>9567</v>
      </c>
      <c r="G5316" s="9" t="s">
        <v>17</v>
      </c>
      <c r="H5316" s="9" t="s">
        <v>9613</v>
      </c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</row>
    <row r="5317">
      <c r="A5317" s="9" t="s">
        <v>9830</v>
      </c>
      <c r="B5317" s="9">
        <v>5.32275886E8</v>
      </c>
      <c r="C5317" s="9" t="s">
        <v>9831</v>
      </c>
      <c r="D5317" s="10">
        <v>45345.38962962963</v>
      </c>
      <c r="E5317" s="9" t="s">
        <v>9543</v>
      </c>
      <c r="F5317" s="9" t="s">
        <v>9552</v>
      </c>
      <c r="G5317" s="9" t="s">
        <v>12</v>
      </c>
      <c r="H5317" s="9" t="s">
        <v>9802</v>
      </c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</row>
    <row r="5318">
      <c r="A5318" s="11" t="s">
        <v>9832</v>
      </c>
      <c r="B5318" s="9">
        <v>5.23714004E8</v>
      </c>
      <c r="C5318" s="9" t="s">
        <v>9833</v>
      </c>
      <c r="D5318" s="10">
        <v>45345.44131944444</v>
      </c>
      <c r="E5318" s="9" t="s">
        <v>9543</v>
      </c>
      <c r="F5318" s="9" t="s">
        <v>9567</v>
      </c>
      <c r="G5318" s="9" t="s">
        <v>17</v>
      </c>
      <c r="H5318" s="9" t="s">
        <v>9613</v>
      </c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</row>
    <row r="5319">
      <c r="A5319" s="11" t="s">
        <v>9834</v>
      </c>
      <c r="B5319" s="9">
        <v>5.06728027E8</v>
      </c>
      <c r="C5319" s="9" t="s">
        <v>9835</v>
      </c>
      <c r="D5319" s="10">
        <v>45345.484606481485</v>
      </c>
      <c r="E5319" s="9" t="s">
        <v>9543</v>
      </c>
      <c r="F5319" s="9" t="s">
        <v>9567</v>
      </c>
      <c r="G5319" s="9" t="s">
        <v>9771</v>
      </c>
      <c r="H5319" s="9" t="s">
        <v>9793</v>
      </c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</row>
    <row r="5320">
      <c r="A5320" s="11" t="s">
        <v>9836</v>
      </c>
      <c r="B5320" s="9">
        <v>5.24768008E8</v>
      </c>
      <c r="C5320" s="9" t="s">
        <v>9837</v>
      </c>
      <c r="D5320" s="10">
        <v>45345.51768518519</v>
      </c>
      <c r="E5320" s="9" t="s">
        <v>9543</v>
      </c>
      <c r="F5320" s="9" t="s">
        <v>9552</v>
      </c>
      <c r="G5320" s="9" t="s">
        <v>12</v>
      </c>
      <c r="H5320" s="9" t="s">
        <v>9802</v>
      </c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</row>
    <row r="5321">
      <c r="A5321" s="9" t="s">
        <v>9838</v>
      </c>
      <c r="B5321" s="9">
        <v>5.28931133E8</v>
      </c>
      <c r="C5321" s="9" t="s">
        <v>9839</v>
      </c>
      <c r="D5321" s="10">
        <v>45345.54111111111</v>
      </c>
      <c r="E5321" s="9" t="s">
        <v>9543</v>
      </c>
      <c r="F5321" s="9" t="s">
        <v>9552</v>
      </c>
      <c r="G5321" s="9" t="s">
        <v>12</v>
      </c>
      <c r="H5321" s="9" t="s">
        <v>9802</v>
      </c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</row>
    <row r="5322">
      <c r="A5322" s="11" t="s">
        <v>9840</v>
      </c>
      <c r="B5322" s="9">
        <v>5.4641854E8</v>
      </c>
      <c r="C5322" s="9" t="s">
        <v>9841</v>
      </c>
      <c r="D5322" s="10">
        <v>45345.55100694444</v>
      </c>
      <c r="E5322" s="9" t="s">
        <v>9543</v>
      </c>
      <c r="F5322" s="9" t="s">
        <v>9567</v>
      </c>
      <c r="G5322" s="9" t="s">
        <v>17</v>
      </c>
      <c r="H5322" s="9" t="s">
        <v>9613</v>
      </c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</row>
    <row r="5323">
      <c r="A5323" s="9" t="s">
        <v>9842</v>
      </c>
      <c r="B5323" s="9">
        <v>5.3590389E8</v>
      </c>
      <c r="C5323" s="9" t="s">
        <v>9843</v>
      </c>
      <c r="D5323" s="10">
        <v>45345.56119212963</v>
      </c>
      <c r="E5323" s="9" t="s">
        <v>9543</v>
      </c>
      <c r="F5323" s="9" t="s">
        <v>9552</v>
      </c>
      <c r="G5323" s="9" t="s">
        <v>12</v>
      </c>
      <c r="H5323" s="9" t="s">
        <v>9802</v>
      </c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</row>
    <row r="5324">
      <c r="A5324" s="9" t="s">
        <v>9844</v>
      </c>
      <c r="B5324" s="9">
        <v>5.09530033E8</v>
      </c>
      <c r="C5324" s="9" t="s">
        <v>9845</v>
      </c>
      <c r="D5324" s="10">
        <v>45345.59159722222</v>
      </c>
      <c r="E5324" s="9" t="s">
        <v>9543</v>
      </c>
      <c r="F5324" s="9" t="s">
        <v>9567</v>
      </c>
      <c r="G5324" s="9" t="s">
        <v>17</v>
      </c>
      <c r="H5324" s="9" t="s">
        <v>9613</v>
      </c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</row>
    <row r="5325">
      <c r="A5325" s="9" t="s">
        <v>9846</v>
      </c>
      <c r="B5325" s="9">
        <v>5.24557357E8</v>
      </c>
      <c r="C5325" s="9" t="s">
        <v>9847</v>
      </c>
      <c r="D5325" s="10">
        <v>45345.655023148145</v>
      </c>
      <c r="E5325" s="9" t="s">
        <v>9543</v>
      </c>
      <c r="F5325" s="9" t="s">
        <v>9567</v>
      </c>
      <c r="G5325" s="9" t="s">
        <v>17</v>
      </c>
      <c r="H5325" s="9" t="s">
        <v>9613</v>
      </c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</row>
    <row r="5326">
      <c r="A5326" s="11" t="s">
        <v>9848</v>
      </c>
      <c r="B5326" s="9">
        <v>5.37172773E8</v>
      </c>
      <c r="C5326" s="9" t="s">
        <v>9849</v>
      </c>
      <c r="D5326" s="10">
        <v>45345.73539351852</v>
      </c>
      <c r="E5326" s="9" t="s">
        <v>9543</v>
      </c>
      <c r="F5326" s="9" t="s">
        <v>9567</v>
      </c>
      <c r="G5326" s="9" t="s">
        <v>17</v>
      </c>
      <c r="H5326" s="9" t="s">
        <v>9613</v>
      </c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</row>
    <row r="5327">
      <c r="A5327" s="9" t="s">
        <v>9850</v>
      </c>
      <c r="B5327" s="9">
        <v>5.34234307E8</v>
      </c>
      <c r="C5327" s="9" t="s">
        <v>9851</v>
      </c>
      <c r="D5327" s="10">
        <v>45345.75200231482</v>
      </c>
      <c r="E5327" s="9" t="s">
        <v>9543</v>
      </c>
      <c r="F5327" s="9" t="s">
        <v>9552</v>
      </c>
      <c r="G5327" s="9" t="s">
        <v>12</v>
      </c>
      <c r="H5327" s="9" t="s">
        <v>9793</v>
      </c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</row>
    <row r="5328">
      <c r="A5328" s="9" t="s">
        <v>9852</v>
      </c>
      <c r="B5328" s="9">
        <v>5.26854922E8</v>
      </c>
      <c r="C5328" s="9" t="s">
        <v>9853</v>
      </c>
      <c r="D5328" s="10">
        <v>45345.78178240741</v>
      </c>
      <c r="E5328" s="9" t="s">
        <v>9543</v>
      </c>
      <c r="F5328" s="9" t="s">
        <v>9552</v>
      </c>
      <c r="G5328" s="9" t="s">
        <v>12</v>
      </c>
      <c r="H5328" s="9" t="s">
        <v>9802</v>
      </c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</row>
    <row r="5329">
      <c r="A5329" s="9" t="s">
        <v>9854</v>
      </c>
      <c r="B5329" s="9">
        <v>5.37006437E8</v>
      </c>
      <c r="C5329" s="9" t="s">
        <v>9855</v>
      </c>
      <c r="D5329" s="10">
        <v>45345.85747685185</v>
      </c>
      <c r="E5329" s="9" t="s">
        <v>9543</v>
      </c>
      <c r="F5329" s="9" t="s">
        <v>9567</v>
      </c>
      <c r="G5329" s="9" t="s">
        <v>9771</v>
      </c>
      <c r="H5329" s="9" t="s">
        <v>9802</v>
      </c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</row>
    <row r="5330">
      <c r="A5330" s="9" t="s">
        <v>4955</v>
      </c>
      <c r="B5330" s="9">
        <v>5.04647321E8</v>
      </c>
      <c r="C5330" s="9" t="s">
        <v>4956</v>
      </c>
      <c r="D5330" s="10">
        <v>45345.895219907405</v>
      </c>
      <c r="E5330" s="9" t="s">
        <v>9543</v>
      </c>
      <c r="F5330" s="9" t="s">
        <v>9567</v>
      </c>
      <c r="G5330" s="9" t="s">
        <v>9771</v>
      </c>
      <c r="H5330" s="9" t="s">
        <v>9802</v>
      </c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</row>
    <row r="5331">
      <c r="A5331" s="9" t="s">
        <v>9856</v>
      </c>
      <c r="B5331" s="9">
        <v>5.43511E8</v>
      </c>
      <c r="C5331" s="9" t="s">
        <v>9857</v>
      </c>
      <c r="D5331" s="10">
        <v>45345.923842592594</v>
      </c>
      <c r="E5331" s="9" t="s">
        <v>9543</v>
      </c>
      <c r="F5331" s="9" t="s">
        <v>9567</v>
      </c>
      <c r="G5331" s="9" t="s">
        <v>9771</v>
      </c>
      <c r="H5331" s="9" t="s">
        <v>9802</v>
      </c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</row>
    <row r="5332">
      <c r="A5332" s="9" t="s">
        <v>9858</v>
      </c>
      <c r="B5332" s="9">
        <v>5.46790164E8</v>
      </c>
      <c r="C5332" s="9" t="s">
        <v>9859</v>
      </c>
      <c r="D5332" s="10">
        <v>45345.932118055556</v>
      </c>
      <c r="E5332" s="9" t="s">
        <v>9543</v>
      </c>
      <c r="F5332" s="9" t="s">
        <v>9567</v>
      </c>
      <c r="G5332" s="9" t="s">
        <v>17</v>
      </c>
      <c r="H5332" s="9" t="s">
        <v>9613</v>
      </c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</row>
    <row r="5333">
      <c r="A5333" s="11" t="s">
        <v>9860</v>
      </c>
      <c r="B5333" s="9">
        <v>5.4983943E8</v>
      </c>
      <c r="C5333" s="9" t="s">
        <v>9861</v>
      </c>
      <c r="D5333" s="10">
        <v>45345.95123842593</v>
      </c>
      <c r="E5333" s="9" t="s">
        <v>9543</v>
      </c>
      <c r="F5333" s="9" t="s">
        <v>9567</v>
      </c>
      <c r="G5333" s="9" t="s">
        <v>17</v>
      </c>
      <c r="H5333" s="9" t="s">
        <v>9793</v>
      </c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</row>
    <row r="5334">
      <c r="A5334" s="9" t="s">
        <v>9862</v>
      </c>
      <c r="B5334" s="9">
        <v>5.47688706E8</v>
      </c>
      <c r="C5334" s="9" t="s">
        <v>9863</v>
      </c>
      <c r="D5334" s="10">
        <v>45345.97386574074</v>
      </c>
      <c r="E5334" s="9" t="s">
        <v>9543</v>
      </c>
      <c r="F5334" s="9" t="s">
        <v>9567</v>
      </c>
      <c r="G5334" s="9" t="s">
        <v>17</v>
      </c>
      <c r="H5334" s="9" t="s">
        <v>9613</v>
      </c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</row>
    <row r="5335">
      <c r="A5335" s="9" t="s">
        <v>9864</v>
      </c>
      <c r="B5335" s="9">
        <v>5.49538185E8</v>
      </c>
      <c r="C5335" s="9" t="s">
        <v>9865</v>
      </c>
      <c r="D5335" s="10">
        <v>45345.98892361111</v>
      </c>
      <c r="E5335" s="9" t="s">
        <v>9543</v>
      </c>
      <c r="F5335" s="9" t="s">
        <v>9567</v>
      </c>
      <c r="G5335" s="9" t="s">
        <v>17</v>
      </c>
      <c r="H5335" s="9" t="s">
        <v>9558</v>
      </c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</row>
    <row r="5336">
      <c r="A5336" s="11" t="s">
        <v>9866</v>
      </c>
      <c r="B5336" s="9">
        <v>5.43087099E8</v>
      </c>
      <c r="C5336" s="9" t="s">
        <v>9867</v>
      </c>
      <c r="D5336" s="10">
        <v>45346.00983796296</v>
      </c>
      <c r="E5336" s="9" t="s">
        <v>9543</v>
      </c>
      <c r="F5336" s="9" t="s">
        <v>9552</v>
      </c>
      <c r="G5336" s="9" t="s">
        <v>12</v>
      </c>
      <c r="H5336" s="9" t="s">
        <v>9802</v>
      </c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</row>
    <row r="5337">
      <c r="A5337" s="11" t="s">
        <v>9868</v>
      </c>
      <c r="B5337" s="9">
        <v>5.35611101E8</v>
      </c>
      <c r="C5337" s="9" t="s">
        <v>9869</v>
      </c>
      <c r="D5337" s="10">
        <v>45346.041655092595</v>
      </c>
      <c r="E5337" s="9" t="s">
        <v>9543</v>
      </c>
      <c r="F5337" s="9" t="s">
        <v>9567</v>
      </c>
      <c r="G5337" s="9" t="s">
        <v>17</v>
      </c>
      <c r="H5337" s="9" t="s">
        <v>9613</v>
      </c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</row>
    <row r="5338">
      <c r="A5338" s="9" t="s">
        <v>9870</v>
      </c>
      <c r="B5338" s="9">
        <v>5.37248049E8</v>
      </c>
      <c r="C5338" s="9" t="s">
        <v>9871</v>
      </c>
      <c r="D5338" s="10">
        <v>45346.04908564815</v>
      </c>
      <c r="E5338" s="9" t="s">
        <v>9543</v>
      </c>
      <c r="F5338" s="9" t="s">
        <v>9552</v>
      </c>
      <c r="G5338" s="9" t="s">
        <v>12</v>
      </c>
      <c r="H5338" s="9" t="s">
        <v>9802</v>
      </c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</row>
    <row r="5339">
      <c r="A5339" s="9" t="s">
        <v>9872</v>
      </c>
      <c r="B5339" s="9">
        <v>5.27494936E8</v>
      </c>
      <c r="C5339" s="9" t="s">
        <v>9873</v>
      </c>
      <c r="D5339" s="10">
        <v>45346.13650462963</v>
      </c>
      <c r="E5339" s="9" t="s">
        <v>9543</v>
      </c>
      <c r="F5339" s="9" t="s">
        <v>9567</v>
      </c>
      <c r="G5339" s="9" t="s">
        <v>17</v>
      </c>
      <c r="H5339" s="9" t="s">
        <v>9613</v>
      </c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</row>
    <row r="5340">
      <c r="A5340" s="11" t="s">
        <v>9874</v>
      </c>
      <c r="B5340" s="9">
        <v>5.26043317E8</v>
      </c>
      <c r="C5340" s="9" t="s">
        <v>9875</v>
      </c>
      <c r="D5340" s="10">
        <v>45346.21350694444</v>
      </c>
      <c r="E5340" s="9" t="s">
        <v>9543</v>
      </c>
      <c r="F5340" s="9" t="s">
        <v>9567</v>
      </c>
      <c r="G5340" s="9" t="s">
        <v>17</v>
      </c>
      <c r="H5340" s="9" t="s">
        <v>9793</v>
      </c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</row>
    <row r="5341">
      <c r="A5341" s="11" t="s">
        <v>9876</v>
      </c>
      <c r="B5341" s="9">
        <v>5.09013606E8</v>
      </c>
      <c r="C5341" s="9" t="s">
        <v>9877</v>
      </c>
      <c r="D5341" s="10">
        <v>45346.38894675926</v>
      </c>
      <c r="E5341" s="9" t="s">
        <v>9543</v>
      </c>
      <c r="F5341" s="9" t="s">
        <v>9552</v>
      </c>
      <c r="G5341" s="9" t="s">
        <v>12</v>
      </c>
      <c r="H5341" s="9" t="s">
        <v>9802</v>
      </c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</row>
    <row r="5342">
      <c r="A5342" s="11" t="s">
        <v>9878</v>
      </c>
      <c r="B5342" s="9">
        <v>5.06077121E8</v>
      </c>
      <c r="C5342" s="9" t="s">
        <v>9879</v>
      </c>
      <c r="D5342" s="10">
        <v>45346.40415509259</v>
      </c>
      <c r="E5342" s="9" t="s">
        <v>9543</v>
      </c>
      <c r="F5342" s="9" t="s">
        <v>9567</v>
      </c>
      <c r="G5342" s="9" t="s">
        <v>9771</v>
      </c>
      <c r="H5342" s="9" t="s">
        <v>9802</v>
      </c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</row>
    <row r="5343">
      <c r="A5343" s="9" t="s">
        <v>9880</v>
      </c>
      <c r="B5343" s="9">
        <v>5.492912E8</v>
      </c>
      <c r="C5343" s="9" t="s">
        <v>9881</v>
      </c>
      <c r="D5343" s="10">
        <v>45346.406168981484</v>
      </c>
      <c r="E5343" s="9" t="s">
        <v>9543</v>
      </c>
      <c r="F5343" s="9" t="s">
        <v>9567</v>
      </c>
      <c r="G5343" s="9" t="s">
        <v>17</v>
      </c>
      <c r="H5343" s="9" t="s">
        <v>9613</v>
      </c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</row>
    <row r="5344">
      <c r="A5344" s="11" t="s">
        <v>9882</v>
      </c>
      <c r="B5344" s="9">
        <v>5.47210062E8</v>
      </c>
      <c r="C5344" s="9" t="s">
        <v>9883</v>
      </c>
      <c r="D5344" s="10">
        <v>45346.45172453704</v>
      </c>
      <c r="E5344" s="9" t="s">
        <v>9543</v>
      </c>
      <c r="F5344" s="9" t="s">
        <v>9567</v>
      </c>
      <c r="G5344" s="9" t="s">
        <v>17</v>
      </c>
      <c r="H5344" s="9" t="s">
        <v>9613</v>
      </c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</row>
    <row r="5345">
      <c r="A5345" s="11" t="s">
        <v>9884</v>
      </c>
      <c r="B5345" s="9">
        <v>5.4230556E8</v>
      </c>
      <c r="C5345" s="9" t="s">
        <v>9885</v>
      </c>
      <c r="D5345" s="10">
        <v>45346.48605324074</v>
      </c>
      <c r="E5345" s="9" t="s">
        <v>9543</v>
      </c>
      <c r="F5345" s="9" t="s">
        <v>9567</v>
      </c>
      <c r="G5345" s="9" t="s">
        <v>17</v>
      </c>
      <c r="H5345" s="9" t="s">
        <v>9793</v>
      </c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</row>
    <row r="5346">
      <c r="A5346" s="9" t="s">
        <v>9886</v>
      </c>
      <c r="B5346" s="9">
        <v>5.09013606E8</v>
      </c>
      <c r="C5346" s="9" t="s">
        <v>9887</v>
      </c>
      <c r="D5346" s="10">
        <v>45346.557592592595</v>
      </c>
      <c r="E5346" s="9" t="s">
        <v>9543</v>
      </c>
      <c r="F5346" s="9" t="s">
        <v>9567</v>
      </c>
      <c r="G5346" s="9" t="s">
        <v>17</v>
      </c>
      <c r="H5346" s="9" t="s">
        <v>9793</v>
      </c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</row>
    <row r="5347">
      <c r="A5347" s="11" t="s">
        <v>9888</v>
      </c>
      <c r="B5347" s="9">
        <v>5.08665079E8</v>
      </c>
      <c r="C5347" s="9" t="s">
        <v>9889</v>
      </c>
      <c r="D5347" s="10">
        <v>45346.611180555556</v>
      </c>
      <c r="E5347" s="9" t="s">
        <v>9543</v>
      </c>
      <c r="F5347" s="9" t="s">
        <v>9567</v>
      </c>
      <c r="G5347" s="9" t="s">
        <v>9771</v>
      </c>
      <c r="H5347" s="9" t="s">
        <v>9793</v>
      </c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</row>
    <row r="5348">
      <c r="A5348" s="11" t="s">
        <v>9890</v>
      </c>
      <c r="B5348" s="9">
        <v>5.34249289E8</v>
      </c>
      <c r="C5348" s="9" t="s">
        <v>9891</v>
      </c>
      <c r="D5348" s="10">
        <v>45346.62866898148</v>
      </c>
      <c r="E5348" s="9" t="s">
        <v>9543</v>
      </c>
      <c r="F5348" s="9" t="s">
        <v>9567</v>
      </c>
      <c r="G5348" s="9" t="s">
        <v>17</v>
      </c>
      <c r="H5348" s="9" t="s">
        <v>9613</v>
      </c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</row>
    <row r="5349">
      <c r="A5349" s="9" t="s">
        <v>9892</v>
      </c>
      <c r="B5349" s="9">
        <v>5.42164248E8</v>
      </c>
      <c r="C5349" s="9" t="s">
        <v>9893</v>
      </c>
      <c r="D5349" s="10">
        <v>45346.71037037037</v>
      </c>
      <c r="E5349" s="9" t="s">
        <v>9543</v>
      </c>
      <c r="F5349" s="9" t="s">
        <v>9567</v>
      </c>
      <c r="G5349" s="9" t="s">
        <v>17</v>
      </c>
      <c r="H5349" s="9" t="s">
        <v>9613</v>
      </c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</row>
    <row r="5350">
      <c r="A5350" s="9" t="s">
        <v>9894</v>
      </c>
      <c r="B5350" s="9">
        <v>5.08188997E8</v>
      </c>
      <c r="C5350" s="9" t="s">
        <v>9895</v>
      </c>
      <c r="D5350" s="10">
        <v>45346.723703703705</v>
      </c>
      <c r="E5350" s="9" t="s">
        <v>9543</v>
      </c>
      <c r="F5350" s="9" t="s">
        <v>9567</v>
      </c>
      <c r="G5350" s="9" t="s">
        <v>17</v>
      </c>
      <c r="H5350" s="9" t="s">
        <v>9558</v>
      </c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</row>
    <row r="5351">
      <c r="A5351" s="9" t="s">
        <v>9896</v>
      </c>
      <c r="B5351" s="9">
        <v>5.42171586E8</v>
      </c>
      <c r="C5351" s="9" t="s">
        <v>9897</v>
      </c>
      <c r="D5351" s="10">
        <v>45346.74018518518</v>
      </c>
      <c r="E5351" s="9" t="s">
        <v>9543</v>
      </c>
      <c r="F5351" s="9" t="s">
        <v>9567</v>
      </c>
      <c r="G5351" s="9" t="s">
        <v>17</v>
      </c>
      <c r="H5351" s="9" t="s">
        <v>9613</v>
      </c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</row>
    <row r="5352">
      <c r="A5352" s="11" t="s">
        <v>9898</v>
      </c>
      <c r="B5352" s="9">
        <v>5.27013813E8</v>
      </c>
      <c r="C5352" s="9" t="s">
        <v>9899</v>
      </c>
      <c r="D5352" s="10">
        <v>45346.79152777778</v>
      </c>
      <c r="E5352" s="9" t="s">
        <v>9543</v>
      </c>
      <c r="F5352" s="9" t="s">
        <v>9567</v>
      </c>
      <c r="G5352" s="9" t="s">
        <v>17</v>
      </c>
      <c r="H5352" s="9" t="s">
        <v>9613</v>
      </c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</row>
    <row r="5353">
      <c r="A5353" s="11" t="s">
        <v>9900</v>
      </c>
      <c r="B5353" s="9">
        <v>5.52644288E8</v>
      </c>
      <c r="C5353" s="9" t="s">
        <v>9901</v>
      </c>
      <c r="D5353" s="10">
        <v>45346.807546296295</v>
      </c>
      <c r="E5353" s="9" t="s">
        <v>9543</v>
      </c>
      <c r="F5353" s="9" t="s">
        <v>9567</v>
      </c>
      <c r="G5353" s="9" t="s">
        <v>17</v>
      </c>
      <c r="H5353" s="9" t="s">
        <v>9613</v>
      </c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</row>
    <row r="5354">
      <c r="A5354" s="11" t="s">
        <v>9902</v>
      </c>
      <c r="B5354" s="9">
        <v>5.28581173E8</v>
      </c>
      <c r="C5354" s="9" t="s">
        <v>9903</v>
      </c>
      <c r="D5354" s="10">
        <v>45346.80917824074</v>
      </c>
      <c r="E5354" s="9" t="s">
        <v>9543</v>
      </c>
      <c r="F5354" s="9" t="s">
        <v>9567</v>
      </c>
      <c r="G5354" s="9" t="s">
        <v>17</v>
      </c>
      <c r="H5354" s="9" t="s">
        <v>9613</v>
      </c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</row>
    <row r="5355">
      <c r="A5355" s="11" t="s">
        <v>9904</v>
      </c>
      <c r="B5355" s="9">
        <v>5.33245801E8</v>
      </c>
      <c r="C5355" s="9" t="s">
        <v>9905</v>
      </c>
      <c r="D5355" s="10">
        <v>45346.8996412037</v>
      </c>
      <c r="E5355" s="9" t="s">
        <v>9543</v>
      </c>
      <c r="F5355" s="9" t="s">
        <v>9552</v>
      </c>
      <c r="G5355" s="9" t="s">
        <v>12</v>
      </c>
      <c r="H5355" s="9" t="s">
        <v>9802</v>
      </c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</row>
    <row r="5356">
      <c r="A5356" s="9" t="s">
        <v>9906</v>
      </c>
      <c r="B5356" s="9">
        <v>5.3454517E8</v>
      </c>
      <c r="C5356" s="9" t="s">
        <v>9907</v>
      </c>
      <c r="D5356" s="10">
        <v>45346.95689814815</v>
      </c>
      <c r="E5356" s="9" t="s">
        <v>9543</v>
      </c>
      <c r="F5356" s="9" t="s">
        <v>9552</v>
      </c>
      <c r="G5356" s="9" t="s">
        <v>12</v>
      </c>
      <c r="H5356" s="9" t="s">
        <v>9802</v>
      </c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</row>
    <row r="5357">
      <c r="A5357" s="9" t="s">
        <v>9908</v>
      </c>
      <c r="B5357" s="9">
        <v>5.05943395E8</v>
      </c>
      <c r="C5357" s="9" t="s">
        <v>9909</v>
      </c>
      <c r="D5357" s="10">
        <v>45346.967673611114</v>
      </c>
      <c r="E5357" s="9" t="s">
        <v>9543</v>
      </c>
      <c r="F5357" s="9" t="s">
        <v>9552</v>
      </c>
      <c r="G5357" s="9" t="s">
        <v>12</v>
      </c>
      <c r="H5357" s="9" t="s">
        <v>9802</v>
      </c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</row>
    <row r="5358">
      <c r="A5358" s="9" t="s">
        <v>6441</v>
      </c>
      <c r="B5358" s="9">
        <v>5.4943401E8</v>
      </c>
      <c r="C5358" s="9" t="s">
        <v>6442</v>
      </c>
      <c r="D5358" s="10">
        <v>45347.04393518518</v>
      </c>
      <c r="E5358" s="9" t="s">
        <v>9543</v>
      </c>
      <c r="F5358" s="9" t="s">
        <v>9552</v>
      </c>
      <c r="G5358" s="9" t="s">
        <v>12</v>
      </c>
      <c r="H5358" s="9" t="s">
        <v>9802</v>
      </c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</row>
    <row r="5359">
      <c r="A5359" s="9" t="s">
        <v>9910</v>
      </c>
      <c r="B5359" s="9">
        <v>5.42123248E8</v>
      </c>
      <c r="C5359" s="9" t="s">
        <v>9911</v>
      </c>
      <c r="D5359" s="10">
        <v>45347.07690972222</v>
      </c>
      <c r="E5359" s="9" t="s">
        <v>9543</v>
      </c>
      <c r="F5359" s="9" t="s">
        <v>9552</v>
      </c>
      <c r="G5359" s="9" t="s">
        <v>12</v>
      </c>
      <c r="H5359" s="9" t="s">
        <v>9802</v>
      </c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</row>
    <row r="5360">
      <c r="A5360" s="11" t="s">
        <v>9912</v>
      </c>
      <c r="B5360" s="9">
        <v>5.45563626E8</v>
      </c>
      <c r="C5360" s="9" t="s">
        <v>9913</v>
      </c>
      <c r="D5360" s="10">
        <v>45347.07991898148</v>
      </c>
      <c r="E5360" s="9" t="s">
        <v>9543</v>
      </c>
      <c r="F5360" s="9" t="s">
        <v>9567</v>
      </c>
      <c r="G5360" s="9" t="s">
        <v>17</v>
      </c>
      <c r="H5360" s="9" t="s">
        <v>9793</v>
      </c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</row>
    <row r="5361">
      <c r="A5361" s="11" t="s">
        <v>9914</v>
      </c>
      <c r="B5361" s="9">
        <v>5.44566387E8</v>
      </c>
      <c r="C5361" s="9" t="s">
        <v>9915</v>
      </c>
      <c r="D5361" s="10">
        <v>45347.09615740741</v>
      </c>
      <c r="E5361" s="9" t="s">
        <v>9543</v>
      </c>
      <c r="F5361" s="9" t="s">
        <v>9552</v>
      </c>
      <c r="G5361" s="9" t="s">
        <v>12</v>
      </c>
      <c r="H5361" s="9" t="s">
        <v>9802</v>
      </c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</row>
    <row r="5362">
      <c r="A5362" s="11" t="s">
        <v>9916</v>
      </c>
      <c r="B5362" s="9">
        <v>5.26226923E8</v>
      </c>
      <c r="C5362" s="9" t="s">
        <v>9917</v>
      </c>
      <c r="D5362" s="10">
        <v>45347.21313657407</v>
      </c>
      <c r="E5362" s="9" t="s">
        <v>9543</v>
      </c>
      <c r="F5362" s="9" t="s">
        <v>9552</v>
      </c>
      <c r="G5362" s="9" t="s">
        <v>12</v>
      </c>
      <c r="H5362" s="9" t="s">
        <v>9802</v>
      </c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</row>
    <row r="5363">
      <c r="A5363" s="9" t="s">
        <v>9918</v>
      </c>
      <c r="B5363" s="9">
        <v>5.07330116E8</v>
      </c>
      <c r="C5363" s="9" t="s">
        <v>9919</v>
      </c>
      <c r="D5363" s="10">
        <v>45347.29528935185</v>
      </c>
      <c r="E5363" s="9" t="s">
        <v>9543</v>
      </c>
      <c r="F5363" s="9" t="s">
        <v>9567</v>
      </c>
      <c r="G5363" s="9" t="s">
        <v>17</v>
      </c>
      <c r="H5363" s="9" t="s">
        <v>9613</v>
      </c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</row>
    <row r="5364">
      <c r="A5364" s="9" t="s">
        <v>9920</v>
      </c>
      <c r="B5364" s="9">
        <v>5.0329992E8</v>
      </c>
      <c r="C5364" s="9" t="s">
        <v>9921</v>
      </c>
      <c r="D5364" s="10">
        <v>45347.331875</v>
      </c>
      <c r="E5364" s="9" t="s">
        <v>9543</v>
      </c>
      <c r="F5364" s="9" t="s">
        <v>9552</v>
      </c>
      <c r="G5364" s="9" t="s">
        <v>12</v>
      </c>
      <c r="H5364" s="9" t="s">
        <v>9802</v>
      </c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</row>
    <row r="5365">
      <c r="A5365" s="9" t="s">
        <v>9922</v>
      </c>
      <c r="B5365" s="9">
        <v>5.33777094E8</v>
      </c>
      <c r="C5365" s="9" t="s">
        <v>9923</v>
      </c>
      <c r="D5365" s="10">
        <v>45347.349814814814</v>
      </c>
      <c r="E5365" s="9" t="s">
        <v>9543</v>
      </c>
      <c r="F5365" s="9" t="s">
        <v>9552</v>
      </c>
      <c r="G5365" s="9" t="s">
        <v>12</v>
      </c>
      <c r="H5365" s="9" t="s">
        <v>9802</v>
      </c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</row>
    <row r="5366">
      <c r="A5366" s="9" t="s">
        <v>9924</v>
      </c>
      <c r="B5366" s="9">
        <v>5.06460246E8</v>
      </c>
      <c r="C5366" s="9" t="s">
        <v>9925</v>
      </c>
      <c r="D5366" s="10">
        <v>45347.44767361111</v>
      </c>
      <c r="E5366" s="9" t="s">
        <v>9543</v>
      </c>
      <c r="F5366" s="9" t="s">
        <v>9552</v>
      </c>
      <c r="G5366" s="9" t="s">
        <v>12</v>
      </c>
      <c r="H5366" s="9" t="s">
        <v>9802</v>
      </c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</row>
    <row r="5367">
      <c r="A5367" s="9" t="s">
        <v>9926</v>
      </c>
      <c r="B5367" s="9">
        <v>5.47965156E8</v>
      </c>
      <c r="C5367" s="9" t="s">
        <v>9927</v>
      </c>
      <c r="D5367" s="10">
        <v>45347.54193287037</v>
      </c>
      <c r="E5367" s="9" t="s">
        <v>9543</v>
      </c>
      <c r="F5367" s="9" t="s">
        <v>9928</v>
      </c>
      <c r="G5367" s="9" t="s">
        <v>9771</v>
      </c>
      <c r="H5367" s="9" t="s">
        <v>9802</v>
      </c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</row>
    <row r="5368">
      <c r="A5368" s="11" t="s">
        <v>9929</v>
      </c>
      <c r="B5368" s="9">
        <v>5.02325653E8</v>
      </c>
      <c r="C5368" s="9" t="s">
        <v>9930</v>
      </c>
      <c r="D5368" s="10">
        <v>45347.54883101852</v>
      </c>
      <c r="E5368" s="9" t="s">
        <v>9543</v>
      </c>
      <c r="F5368" s="9" t="s">
        <v>9552</v>
      </c>
      <c r="G5368" s="9" t="s">
        <v>12</v>
      </c>
      <c r="H5368" s="9" t="s">
        <v>9793</v>
      </c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</row>
    <row r="5369">
      <c r="A5369" s="9" t="s">
        <v>9931</v>
      </c>
      <c r="B5369" s="9">
        <v>5.87129684E8</v>
      </c>
      <c r="C5369" s="9" t="s">
        <v>9932</v>
      </c>
      <c r="D5369" s="10">
        <v>45347.5700462963</v>
      </c>
      <c r="E5369" s="9" t="s">
        <v>9543</v>
      </c>
      <c r="F5369" s="9" t="s">
        <v>9933</v>
      </c>
      <c r="G5369" s="9" t="s">
        <v>9934</v>
      </c>
      <c r="H5369" s="9" t="s">
        <v>9802</v>
      </c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</row>
    <row r="5370">
      <c r="A5370" s="9" t="s">
        <v>9935</v>
      </c>
      <c r="B5370" s="9">
        <v>5.34449111E8</v>
      </c>
      <c r="C5370" s="9" t="s">
        <v>9936</v>
      </c>
      <c r="D5370" s="10">
        <v>45347.629375</v>
      </c>
      <c r="E5370" s="9" t="s">
        <v>9543</v>
      </c>
      <c r="F5370" s="9" t="s">
        <v>9552</v>
      </c>
      <c r="G5370" s="9" t="s">
        <v>12</v>
      </c>
      <c r="H5370" s="9" t="s">
        <v>9558</v>
      </c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</row>
    <row r="5371">
      <c r="A5371" s="11" t="s">
        <v>9937</v>
      </c>
      <c r="B5371" s="9">
        <v>5.0777989E8</v>
      </c>
      <c r="C5371" s="9" t="s">
        <v>9938</v>
      </c>
      <c r="D5371" s="10">
        <v>45347.70043981481</v>
      </c>
      <c r="E5371" s="9" t="s">
        <v>9543</v>
      </c>
      <c r="F5371" s="9" t="s">
        <v>9933</v>
      </c>
      <c r="G5371" s="9" t="s">
        <v>7826</v>
      </c>
      <c r="H5371" s="9" t="s">
        <v>9558</v>
      </c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</row>
    <row r="5372">
      <c r="A5372" s="11" t="s">
        <v>9939</v>
      </c>
      <c r="B5372" s="9">
        <v>5.49462964E8</v>
      </c>
      <c r="C5372" s="9" t="s">
        <v>9940</v>
      </c>
      <c r="D5372" s="10">
        <v>45347.720243055555</v>
      </c>
      <c r="E5372" s="9" t="s">
        <v>9543</v>
      </c>
      <c r="F5372" s="9" t="s">
        <v>9941</v>
      </c>
      <c r="G5372" s="9" t="s">
        <v>9209</v>
      </c>
      <c r="H5372" s="9" t="s">
        <v>9613</v>
      </c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</row>
    <row r="5373">
      <c r="A5373" s="9" t="s">
        <v>9942</v>
      </c>
      <c r="B5373" s="9">
        <v>5.08563141E8</v>
      </c>
      <c r="C5373" s="9" t="s">
        <v>9943</v>
      </c>
      <c r="D5373" s="10">
        <v>45347.72193287037</v>
      </c>
      <c r="E5373" s="9" t="s">
        <v>9543</v>
      </c>
      <c r="F5373" s="9" t="s">
        <v>9941</v>
      </c>
      <c r="G5373" s="9" t="s">
        <v>9801</v>
      </c>
      <c r="H5373" s="9" t="s">
        <v>9802</v>
      </c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</row>
    <row r="5374">
      <c r="A5374" s="9" t="s">
        <v>9944</v>
      </c>
      <c r="B5374" s="9">
        <v>5.52941494E8</v>
      </c>
      <c r="C5374" s="9" t="s">
        <v>9945</v>
      </c>
      <c r="D5374" s="10">
        <v>45347.73517361111</v>
      </c>
      <c r="E5374" s="9" t="s">
        <v>9543</v>
      </c>
      <c r="F5374" s="9" t="s">
        <v>9933</v>
      </c>
      <c r="G5374" s="9" t="s">
        <v>7826</v>
      </c>
      <c r="H5374" s="9" t="s">
        <v>9802</v>
      </c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</row>
    <row r="5375">
      <c r="A5375" s="9" t="s">
        <v>9946</v>
      </c>
      <c r="B5375" s="9">
        <v>5.26440133E8</v>
      </c>
      <c r="C5375" s="9" t="s">
        <v>9947</v>
      </c>
      <c r="D5375" s="10">
        <v>45347.83248842593</v>
      </c>
      <c r="E5375" s="9" t="s">
        <v>9543</v>
      </c>
      <c r="F5375" s="9" t="s">
        <v>9928</v>
      </c>
      <c r="G5375" s="9" t="s">
        <v>7739</v>
      </c>
      <c r="H5375" s="9" t="s">
        <v>9802</v>
      </c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</row>
    <row r="5376">
      <c r="A5376" s="11" t="s">
        <v>9948</v>
      </c>
      <c r="B5376" s="9">
        <v>5.43003234E8</v>
      </c>
      <c r="C5376" s="9" t="s">
        <v>9949</v>
      </c>
      <c r="D5376" s="10">
        <v>45347.83559027778</v>
      </c>
      <c r="E5376" s="9" t="s">
        <v>9543</v>
      </c>
      <c r="F5376" s="9" t="s">
        <v>9950</v>
      </c>
      <c r="G5376" s="9" t="s">
        <v>2491</v>
      </c>
      <c r="H5376" s="9" t="s">
        <v>9802</v>
      </c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</row>
    <row r="5377">
      <c r="A5377" s="11" t="s">
        <v>9951</v>
      </c>
      <c r="B5377" s="9">
        <v>5.03237359E8</v>
      </c>
      <c r="C5377" s="9" t="s">
        <v>9952</v>
      </c>
      <c r="D5377" s="10">
        <v>45347.855833333335</v>
      </c>
      <c r="E5377" s="9" t="s">
        <v>9543</v>
      </c>
      <c r="F5377" s="9" t="s">
        <v>9552</v>
      </c>
      <c r="G5377" s="9" t="s">
        <v>12</v>
      </c>
      <c r="H5377" s="9" t="s">
        <v>9802</v>
      </c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</row>
    <row r="5378">
      <c r="A5378" s="9" t="s">
        <v>9953</v>
      </c>
      <c r="B5378" s="9">
        <v>5.39683622E8</v>
      </c>
      <c r="C5378" s="9" t="s">
        <v>9954</v>
      </c>
      <c r="D5378" s="10">
        <v>45347.892118055555</v>
      </c>
      <c r="E5378" s="9" t="s">
        <v>9543</v>
      </c>
      <c r="F5378" s="9" t="s">
        <v>9552</v>
      </c>
      <c r="G5378" s="9" t="s">
        <v>12</v>
      </c>
      <c r="H5378" s="9" t="s">
        <v>9802</v>
      </c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</row>
    <row r="5379">
      <c r="A5379" s="9" t="s">
        <v>9955</v>
      </c>
      <c r="B5379" s="9">
        <v>5.44415874E8</v>
      </c>
      <c r="C5379" s="9" t="s">
        <v>9956</v>
      </c>
      <c r="D5379" s="10">
        <v>45347.89565972222</v>
      </c>
      <c r="E5379" s="9" t="s">
        <v>9543</v>
      </c>
      <c r="F5379" s="9" t="s">
        <v>9941</v>
      </c>
      <c r="G5379" s="9" t="s">
        <v>17</v>
      </c>
      <c r="H5379" s="9" t="s">
        <v>9802</v>
      </c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</row>
    <row r="5380">
      <c r="A5380" s="9" t="s">
        <v>9957</v>
      </c>
      <c r="B5380" s="9">
        <v>5.28129876E8</v>
      </c>
      <c r="C5380" s="9" t="s">
        <v>9958</v>
      </c>
      <c r="D5380" s="10">
        <v>45347.908784722225</v>
      </c>
      <c r="E5380" s="9" t="s">
        <v>9543</v>
      </c>
      <c r="F5380" s="9" t="s">
        <v>9928</v>
      </c>
      <c r="G5380" s="9" t="s">
        <v>8541</v>
      </c>
      <c r="H5380" s="9" t="s">
        <v>9802</v>
      </c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</row>
    <row r="5381">
      <c r="A5381" s="9" t="s">
        <v>9959</v>
      </c>
      <c r="B5381" s="9">
        <v>5.4925913E8</v>
      </c>
      <c r="C5381" s="9" t="s">
        <v>9960</v>
      </c>
      <c r="D5381" s="10">
        <v>45347.90881944444</v>
      </c>
      <c r="E5381" s="9" t="s">
        <v>9543</v>
      </c>
      <c r="F5381" s="9" t="s">
        <v>9941</v>
      </c>
      <c r="G5381" s="9" t="s">
        <v>9801</v>
      </c>
      <c r="H5381" s="9" t="s">
        <v>9802</v>
      </c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</row>
    <row r="5382">
      <c r="A5382" s="11" t="s">
        <v>3880</v>
      </c>
      <c r="B5382" s="9">
        <v>5.238245E7</v>
      </c>
      <c r="C5382" s="9" t="s">
        <v>3881</v>
      </c>
      <c r="D5382" s="10">
        <v>45347.918599537035</v>
      </c>
      <c r="E5382" s="9" t="s">
        <v>9543</v>
      </c>
      <c r="F5382" s="9" t="s">
        <v>9928</v>
      </c>
      <c r="G5382" s="9" t="s">
        <v>7739</v>
      </c>
      <c r="H5382" s="9" t="s">
        <v>9613</v>
      </c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</row>
    <row r="5383">
      <c r="A5383" s="11" t="s">
        <v>9961</v>
      </c>
      <c r="B5383" s="9">
        <v>5.32394893E8</v>
      </c>
      <c r="C5383" s="9" t="s">
        <v>9962</v>
      </c>
      <c r="D5383" s="10">
        <v>45347.92496527778</v>
      </c>
      <c r="E5383" s="9" t="s">
        <v>9543</v>
      </c>
      <c r="F5383" s="9" t="s">
        <v>9950</v>
      </c>
      <c r="G5383" s="9" t="s">
        <v>2491</v>
      </c>
      <c r="H5383" s="9" t="s">
        <v>9819</v>
      </c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</row>
    <row r="5384">
      <c r="A5384" s="11" t="s">
        <v>9963</v>
      </c>
      <c r="B5384" s="9">
        <v>5.22720748E8</v>
      </c>
      <c r="C5384" s="9" t="s">
        <v>9964</v>
      </c>
      <c r="D5384" s="10">
        <v>45348.0025</v>
      </c>
      <c r="E5384" s="9" t="s">
        <v>9543</v>
      </c>
      <c r="F5384" s="9" t="s">
        <v>9933</v>
      </c>
      <c r="G5384" s="9" t="s">
        <v>7826</v>
      </c>
      <c r="H5384" s="9" t="s">
        <v>9558</v>
      </c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</row>
    <row r="5385">
      <c r="A5385" s="9" t="s">
        <v>9965</v>
      </c>
      <c r="B5385" s="9">
        <v>5.46804325E8</v>
      </c>
      <c r="C5385" s="9" t="s">
        <v>9966</v>
      </c>
      <c r="D5385" s="10">
        <v>45348.00671296296</v>
      </c>
      <c r="E5385" s="9" t="s">
        <v>9543</v>
      </c>
      <c r="F5385" s="9" t="s">
        <v>9552</v>
      </c>
      <c r="G5385" s="9" t="s">
        <v>12</v>
      </c>
      <c r="H5385" s="9" t="s">
        <v>9802</v>
      </c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</row>
    <row r="5386">
      <c r="A5386" s="9" t="s">
        <v>9967</v>
      </c>
      <c r="B5386" s="9">
        <v>5.85895795E8</v>
      </c>
      <c r="C5386" s="9" t="s">
        <v>9968</v>
      </c>
      <c r="D5386" s="10">
        <v>45348.373391203706</v>
      </c>
      <c r="E5386" s="9" t="s">
        <v>9543</v>
      </c>
      <c r="F5386" s="9" t="s">
        <v>9933</v>
      </c>
      <c r="G5386" s="9" t="s">
        <v>7826</v>
      </c>
      <c r="H5386" s="9" t="s">
        <v>9802</v>
      </c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</row>
    <row r="5387">
      <c r="A5387" s="9" t="s">
        <v>9969</v>
      </c>
      <c r="B5387" s="9">
        <v>5.46565586E8</v>
      </c>
      <c r="C5387" s="9" t="s">
        <v>9970</v>
      </c>
      <c r="D5387" s="10">
        <v>45348.480833333335</v>
      </c>
      <c r="E5387" s="9" t="s">
        <v>9543</v>
      </c>
      <c r="F5387" s="9" t="s">
        <v>9933</v>
      </c>
      <c r="G5387" s="9" t="s">
        <v>7826</v>
      </c>
      <c r="H5387" s="9" t="s">
        <v>9802</v>
      </c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</row>
    <row r="5388">
      <c r="A5388" s="9" t="s">
        <v>9971</v>
      </c>
      <c r="B5388" s="9">
        <v>5.34258921E8</v>
      </c>
      <c r="C5388" s="9" t="s">
        <v>9972</v>
      </c>
      <c r="D5388" s="10">
        <v>45348.49018518518</v>
      </c>
      <c r="E5388" s="9" t="s">
        <v>9543</v>
      </c>
      <c r="F5388" s="9" t="s">
        <v>9552</v>
      </c>
      <c r="G5388" s="9" t="s">
        <v>12</v>
      </c>
      <c r="H5388" s="9" t="s">
        <v>9802</v>
      </c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</row>
    <row r="5389">
      <c r="A5389" s="9" t="s">
        <v>9973</v>
      </c>
      <c r="B5389" s="9">
        <v>5.07851281E8</v>
      </c>
      <c r="C5389" s="9" t="s">
        <v>9974</v>
      </c>
      <c r="D5389" s="10">
        <v>45348.56361111111</v>
      </c>
      <c r="E5389" s="9" t="s">
        <v>9543</v>
      </c>
      <c r="F5389" s="9" t="s">
        <v>9950</v>
      </c>
      <c r="G5389" s="9" t="s">
        <v>2491</v>
      </c>
      <c r="H5389" s="9" t="s">
        <v>9802</v>
      </c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</row>
    <row r="5390">
      <c r="A5390" s="9" t="s">
        <v>9975</v>
      </c>
      <c r="B5390" s="9">
        <v>5.33343849E8</v>
      </c>
      <c r="C5390" s="9" t="s">
        <v>9976</v>
      </c>
      <c r="D5390" s="10">
        <v>45348.56549768519</v>
      </c>
      <c r="E5390" s="9" t="s">
        <v>9543</v>
      </c>
      <c r="F5390" s="9" t="s">
        <v>9941</v>
      </c>
      <c r="G5390" s="9" t="s">
        <v>9801</v>
      </c>
      <c r="H5390" s="9" t="s">
        <v>9802</v>
      </c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</row>
    <row r="5391">
      <c r="A5391" s="11" t="s">
        <v>573</v>
      </c>
      <c r="B5391" s="9">
        <v>5.24497732E8</v>
      </c>
      <c r="C5391" s="9" t="s">
        <v>574</v>
      </c>
      <c r="D5391" s="10">
        <v>45348.571747685186</v>
      </c>
      <c r="E5391" s="9" t="s">
        <v>9543</v>
      </c>
      <c r="F5391" s="9" t="s">
        <v>9567</v>
      </c>
      <c r="G5391" s="9" t="s">
        <v>17</v>
      </c>
      <c r="H5391" s="9" t="s">
        <v>9793</v>
      </c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</row>
    <row r="5392">
      <c r="A5392" s="9" t="s">
        <v>9977</v>
      </c>
      <c r="B5392" s="9">
        <v>5.02282952E8</v>
      </c>
      <c r="C5392" s="9" t="s">
        <v>9978</v>
      </c>
      <c r="D5392" s="10">
        <v>45348.59986111111</v>
      </c>
      <c r="E5392" s="9" t="s">
        <v>9543</v>
      </c>
      <c r="F5392" s="9" t="s">
        <v>9552</v>
      </c>
      <c r="G5392" s="9" t="s">
        <v>12</v>
      </c>
      <c r="H5392" s="9" t="s">
        <v>9802</v>
      </c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</row>
    <row r="5393">
      <c r="A5393" s="11" t="s">
        <v>9979</v>
      </c>
      <c r="B5393" s="9">
        <v>5.49420431E8</v>
      </c>
      <c r="C5393" s="9" t="s">
        <v>9980</v>
      </c>
      <c r="D5393" s="10">
        <v>45348.62582175926</v>
      </c>
      <c r="E5393" s="9" t="s">
        <v>9543</v>
      </c>
      <c r="F5393" s="9" t="s">
        <v>9950</v>
      </c>
      <c r="G5393" s="9" t="s">
        <v>2491</v>
      </c>
      <c r="H5393" s="9" t="s">
        <v>9802</v>
      </c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</row>
    <row r="5394">
      <c r="A5394" s="9" t="s">
        <v>9981</v>
      </c>
      <c r="B5394" s="9">
        <v>5.86222821E8</v>
      </c>
      <c r="C5394" s="9" t="s">
        <v>9982</v>
      </c>
      <c r="D5394" s="10">
        <v>45348.604537037034</v>
      </c>
      <c r="E5394" s="9" t="s">
        <v>9543</v>
      </c>
      <c r="F5394" s="9" t="s">
        <v>9933</v>
      </c>
      <c r="G5394" s="9" t="s">
        <v>7826</v>
      </c>
      <c r="H5394" s="9" t="s">
        <v>9802</v>
      </c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</row>
    <row r="5395">
      <c r="A5395" s="9" t="s">
        <v>9983</v>
      </c>
      <c r="B5395" s="9">
        <v>5.47883984E8</v>
      </c>
      <c r="C5395" s="9" t="s">
        <v>9984</v>
      </c>
      <c r="D5395" s="10">
        <v>45348.65310185185</v>
      </c>
      <c r="E5395" s="9" t="s">
        <v>9543</v>
      </c>
      <c r="F5395" s="9" t="s">
        <v>9941</v>
      </c>
      <c r="G5395" s="9" t="s">
        <v>9801</v>
      </c>
      <c r="H5395" s="9" t="s">
        <v>9802</v>
      </c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</row>
    <row r="5396">
      <c r="A5396" s="11" t="s">
        <v>2565</v>
      </c>
      <c r="B5396" s="9">
        <v>5.42224531E8</v>
      </c>
      <c r="C5396" s="9" t="s">
        <v>2566</v>
      </c>
      <c r="D5396" s="10">
        <v>45348.67313657407</v>
      </c>
      <c r="E5396" s="9" t="s">
        <v>9543</v>
      </c>
      <c r="F5396" s="9" t="s">
        <v>9933</v>
      </c>
      <c r="G5396" s="9" t="s">
        <v>7826</v>
      </c>
      <c r="H5396" s="9" t="s">
        <v>9558</v>
      </c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</row>
    <row r="5397">
      <c r="A5397" s="9" t="s">
        <v>9985</v>
      </c>
      <c r="B5397" s="9">
        <v>5.26175503E8</v>
      </c>
      <c r="C5397" s="9" t="s">
        <v>9986</v>
      </c>
      <c r="D5397" s="10">
        <v>45348.694560185184</v>
      </c>
      <c r="E5397" s="9" t="s">
        <v>9543</v>
      </c>
      <c r="F5397" s="9" t="s">
        <v>9928</v>
      </c>
      <c r="G5397" s="9" t="s">
        <v>7739</v>
      </c>
      <c r="H5397" s="9" t="s">
        <v>9819</v>
      </c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</row>
    <row r="5398">
      <c r="A5398" s="11" t="s">
        <v>9987</v>
      </c>
      <c r="B5398" s="9">
        <v>5.28013072E8</v>
      </c>
      <c r="C5398" s="9" t="s">
        <v>9988</v>
      </c>
      <c r="D5398" s="10">
        <v>45348.71078703704</v>
      </c>
      <c r="E5398" s="9" t="s">
        <v>9543</v>
      </c>
      <c r="F5398" s="9" t="s">
        <v>9552</v>
      </c>
      <c r="G5398" s="9" t="s">
        <v>12</v>
      </c>
      <c r="H5398" s="9" t="s">
        <v>9802</v>
      </c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</row>
    <row r="5399">
      <c r="A5399" s="9" t="s">
        <v>9989</v>
      </c>
      <c r="B5399" s="9">
        <v>5.03752305E8</v>
      </c>
      <c r="C5399" s="9" t="s">
        <v>9990</v>
      </c>
      <c r="D5399" s="10">
        <v>45348.72902777778</v>
      </c>
      <c r="E5399" s="9" t="s">
        <v>9543</v>
      </c>
      <c r="F5399" s="9" t="s">
        <v>9567</v>
      </c>
      <c r="G5399" s="9" t="s">
        <v>17</v>
      </c>
      <c r="H5399" s="9" t="s">
        <v>9793</v>
      </c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</row>
    <row r="5400">
      <c r="A5400" s="9" t="s">
        <v>9991</v>
      </c>
      <c r="B5400" s="9">
        <v>5.07879711E8</v>
      </c>
      <c r="C5400" s="9" t="s">
        <v>9992</v>
      </c>
      <c r="D5400" s="10">
        <v>45348.75572916667</v>
      </c>
      <c r="E5400" s="9" t="s">
        <v>9543</v>
      </c>
      <c r="F5400" s="9" t="s">
        <v>9928</v>
      </c>
      <c r="G5400" s="9" t="s">
        <v>7739</v>
      </c>
      <c r="H5400" s="9" t="s">
        <v>9802</v>
      </c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</row>
    <row r="5401">
      <c r="A5401" s="11" t="s">
        <v>9993</v>
      </c>
      <c r="B5401" s="9">
        <v>5.23751405E8</v>
      </c>
      <c r="C5401" s="9" t="s">
        <v>5659</v>
      </c>
      <c r="D5401" s="10">
        <v>45348.76193287037</v>
      </c>
      <c r="E5401" s="9" t="s">
        <v>9543</v>
      </c>
      <c r="F5401" s="9" t="s">
        <v>9941</v>
      </c>
      <c r="G5401" s="9" t="s">
        <v>9801</v>
      </c>
      <c r="H5401" s="9" t="s">
        <v>9802</v>
      </c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</row>
    <row r="5402">
      <c r="A5402" s="9" t="s">
        <v>9994</v>
      </c>
      <c r="B5402" s="9">
        <v>5.2689407E8</v>
      </c>
      <c r="C5402" s="9" t="s">
        <v>9995</v>
      </c>
      <c r="D5402" s="10">
        <v>45348.787824074076</v>
      </c>
      <c r="E5402" s="9" t="s">
        <v>9543</v>
      </c>
      <c r="F5402" s="9" t="s">
        <v>9552</v>
      </c>
      <c r="G5402" s="9" t="s">
        <v>12</v>
      </c>
      <c r="H5402" s="9" t="s">
        <v>9802</v>
      </c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</row>
    <row r="5403">
      <c r="A5403" s="9" t="s">
        <v>9996</v>
      </c>
      <c r="B5403" s="9">
        <v>5.42662244E8</v>
      </c>
      <c r="C5403" s="9" t="s">
        <v>9997</v>
      </c>
      <c r="D5403" s="10">
        <v>45348.81318287037</v>
      </c>
      <c r="E5403" s="9" t="s">
        <v>9543</v>
      </c>
      <c r="F5403" s="9" t="s">
        <v>9941</v>
      </c>
      <c r="G5403" s="9" t="s">
        <v>9801</v>
      </c>
      <c r="H5403" s="9" t="s">
        <v>9802</v>
      </c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</row>
    <row r="5404">
      <c r="A5404" s="9" t="s">
        <v>9998</v>
      </c>
      <c r="B5404" s="9">
        <v>5.24836553E8</v>
      </c>
      <c r="C5404" s="9" t="s">
        <v>9999</v>
      </c>
      <c r="D5404" s="10">
        <v>45348.842256944445</v>
      </c>
      <c r="E5404" s="9" t="s">
        <v>9543</v>
      </c>
      <c r="F5404" s="9" t="s">
        <v>9552</v>
      </c>
      <c r="G5404" s="9" t="s">
        <v>12</v>
      </c>
      <c r="H5404" s="9" t="s">
        <v>9793</v>
      </c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</row>
    <row r="5405">
      <c r="A5405" s="9" t="s">
        <v>10000</v>
      </c>
      <c r="B5405" s="9">
        <v>5.43943353E8</v>
      </c>
      <c r="C5405" s="9" t="s">
        <v>10001</v>
      </c>
      <c r="D5405" s="10">
        <v>45348.86027777778</v>
      </c>
      <c r="E5405" s="9" t="s">
        <v>9543</v>
      </c>
      <c r="F5405" s="9" t="s">
        <v>9552</v>
      </c>
      <c r="G5405" s="9" t="s">
        <v>12</v>
      </c>
      <c r="H5405" s="9" t="s">
        <v>9802</v>
      </c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</row>
    <row r="5406">
      <c r="A5406" s="9" t="s">
        <v>10002</v>
      </c>
      <c r="B5406" s="9">
        <v>5.4384078E8</v>
      </c>
      <c r="C5406" s="9" t="s">
        <v>10003</v>
      </c>
      <c r="D5406" s="10">
        <v>45348.86121527778</v>
      </c>
      <c r="E5406" s="9" t="s">
        <v>9543</v>
      </c>
      <c r="F5406" s="9" t="s">
        <v>9567</v>
      </c>
      <c r="G5406" s="9" t="s">
        <v>17</v>
      </c>
      <c r="H5406" s="9" t="s">
        <v>9613</v>
      </c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</row>
    <row r="5407">
      <c r="A5407" s="11" t="s">
        <v>10004</v>
      </c>
      <c r="B5407" s="9">
        <v>5.24715577E8</v>
      </c>
      <c r="C5407" s="9" t="s">
        <v>10005</v>
      </c>
      <c r="D5407" s="10">
        <v>45348.89383101852</v>
      </c>
      <c r="E5407" s="9" t="s">
        <v>9543</v>
      </c>
      <c r="F5407" s="9" t="s">
        <v>9941</v>
      </c>
      <c r="G5407" s="9" t="s">
        <v>9801</v>
      </c>
      <c r="H5407" s="9" t="s">
        <v>9802</v>
      </c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</row>
    <row r="5408">
      <c r="A5408" s="11" t="s">
        <v>10006</v>
      </c>
      <c r="B5408" s="9">
        <v>5.39521303E8</v>
      </c>
      <c r="C5408" s="9" t="s">
        <v>10007</v>
      </c>
      <c r="D5408" s="10">
        <v>45348.916180555556</v>
      </c>
      <c r="E5408" s="9" t="s">
        <v>9543</v>
      </c>
      <c r="F5408" s="9" t="s">
        <v>9552</v>
      </c>
      <c r="G5408" s="9" t="s">
        <v>12</v>
      </c>
      <c r="H5408" s="9" t="s">
        <v>9802</v>
      </c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</row>
    <row r="5409">
      <c r="A5409" s="9" t="s">
        <v>10008</v>
      </c>
      <c r="B5409" s="9">
        <v>5.09592251E8</v>
      </c>
      <c r="C5409" s="9" t="s">
        <v>10009</v>
      </c>
      <c r="D5409" s="10">
        <v>45348.92028935185</v>
      </c>
      <c r="E5409" s="9" t="s">
        <v>9543</v>
      </c>
      <c r="F5409" s="9" t="s">
        <v>9933</v>
      </c>
      <c r="G5409" s="9" t="s">
        <v>9934</v>
      </c>
      <c r="H5409" s="9" t="s">
        <v>9613</v>
      </c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</row>
    <row r="5410">
      <c r="A5410" s="9" t="s">
        <v>10010</v>
      </c>
      <c r="B5410" s="9">
        <v>5.08221996E8</v>
      </c>
      <c r="C5410" s="9" t="s">
        <v>10011</v>
      </c>
      <c r="D5410" s="10">
        <v>45348.926574074074</v>
      </c>
      <c r="E5410" s="9" t="s">
        <v>9543</v>
      </c>
      <c r="F5410" s="9" t="s">
        <v>9933</v>
      </c>
      <c r="G5410" s="9" t="s">
        <v>7826</v>
      </c>
      <c r="H5410" s="9" t="s">
        <v>9802</v>
      </c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</row>
    <row r="5411">
      <c r="A5411" s="9" t="s">
        <v>10012</v>
      </c>
      <c r="B5411" s="9">
        <v>5.05775968E8</v>
      </c>
      <c r="C5411" s="9" t="s">
        <v>10013</v>
      </c>
      <c r="D5411" s="10">
        <v>45348.95159722222</v>
      </c>
      <c r="E5411" s="9" t="s">
        <v>9543</v>
      </c>
      <c r="F5411" s="9" t="s">
        <v>9928</v>
      </c>
      <c r="G5411" s="9" t="s">
        <v>7739</v>
      </c>
      <c r="H5411" s="9" t="s">
        <v>9796</v>
      </c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</row>
    <row r="5412">
      <c r="A5412" s="11" t="s">
        <v>10014</v>
      </c>
      <c r="B5412" s="9">
        <v>0.0</v>
      </c>
      <c r="C5412" s="9" t="s">
        <v>10015</v>
      </c>
      <c r="D5412" s="10">
        <v>45348.97976851852</v>
      </c>
      <c r="E5412" s="9" t="s">
        <v>9543</v>
      </c>
      <c r="F5412" s="9" t="s">
        <v>9567</v>
      </c>
      <c r="G5412" s="9" t="s">
        <v>17</v>
      </c>
      <c r="H5412" s="9" t="s">
        <v>9613</v>
      </c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</row>
    <row r="5413">
      <c r="A5413" s="9" t="s">
        <v>7864</v>
      </c>
      <c r="B5413" s="9">
        <v>5.49557592E8</v>
      </c>
      <c r="C5413" s="9" t="s">
        <v>10016</v>
      </c>
      <c r="D5413" s="10">
        <v>45348.99673611111</v>
      </c>
      <c r="E5413" s="9" t="s">
        <v>9543</v>
      </c>
      <c r="F5413" s="9" t="s">
        <v>9941</v>
      </c>
      <c r="G5413" s="9" t="s">
        <v>10017</v>
      </c>
      <c r="H5413" s="9" t="s">
        <v>9613</v>
      </c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</row>
    <row r="5414">
      <c r="A5414" s="9" t="s">
        <v>10018</v>
      </c>
      <c r="B5414" s="9">
        <v>5.22405165E8</v>
      </c>
      <c r="C5414" s="9" t="s">
        <v>10019</v>
      </c>
      <c r="D5414" s="10">
        <v>45349.013877314814</v>
      </c>
      <c r="E5414" s="9" t="s">
        <v>9543</v>
      </c>
      <c r="F5414" s="9" t="s">
        <v>9928</v>
      </c>
      <c r="G5414" s="9" t="s">
        <v>7739</v>
      </c>
      <c r="H5414" s="9" t="s">
        <v>9793</v>
      </c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</row>
    <row r="5415">
      <c r="A5415" s="11" t="s">
        <v>10020</v>
      </c>
      <c r="B5415" s="9">
        <v>5.32458585E8</v>
      </c>
      <c r="C5415" s="9" t="s">
        <v>10021</v>
      </c>
      <c r="D5415" s="10">
        <v>45349.01943287037</v>
      </c>
      <c r="E5415" s="9" t="s">
        <v>9543</v>
      </c>
      <c r="F5415" s="9" t="s">
        <v>9928</v>
      </c>
      <c r="G5415" s="9" t="s">
        <v>8541</v>
      </c>
      <c r="H5415" s="9" t="s">
        <v>9613</v>
      </c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</row>
    <row r="5416">
      <c r="A5416" s="9" t="s">
        <v>10022</v>
      </c>
      <c r="B5416" s="9">
        <v>5.0448759E8</v>
      </c>
      <c r="C5416" s="9" t="s">
        <v>10023</v>
      </c>
      <c r="D5416" s="10">
        <v>45349.032858796294</v>
      </c>
      <c r="E5416" s="9" t="s">
        <v>9543</v>
      </c>
      <c r="F5416" s="9" t="s">
        <v>9552</v>
      </c>
      <c r="G5416" s="9" t="s">
        <v>12</v>
      </c>
      <c r="H5416" s="9" t="s">
        <v>9802</v>
      </c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</row>
    <row r="5417">
      <c r="A5417" s="11" t="s">
        <v>10024</v>
      </c>
      <c r="B5417" s="9">
        <v>5.35804131E8</v>
      </c>
      <c r="C5417" s="9" t="s">
        <v>10025</v>
      </c>
      <c r="D5417" s="10">
        <v>45349.223275462966</v>
      </c>
      <c r="E5417" s="9" t="s">
        <v>9543</v>
      </c>
      <c r="F5417" s="9" t="s">
        <v>9933</v>
      </c>
      <c r="G5417" s="9" t="s">
        <v>7826</v>
      </c>
      <c r="H5417" s="9" t="s">
        <v>9802</v>
      </c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</row>
    <row r="5418">
      <c r="A5418" s="9" t="s">
        <v>10026</v>
      </c>
      <c r="B5418" s="9">
        <v>5.05755629E8</v>
      </c>
      <c r="C5418" s="9" t="s">
        <v>10027</v>
      </c>
      <c r="D5418" s="10">
        <v>45349.336226851854</v>
      </c>
      <c r="E5418" s="9" t="s">
        <v>9543</v>
      </c>
      <c r="F5418" s="9" t="s">
        <v>9950</v>
      </c>
      <c r="G5418" s="9" t="s">
        <v>2491</v>
      </c>
      <c r="H5418" s="9" t="s">
        <v>9802</v>
      </c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</row>
    <row r="5419">
      <c r="A5419" s="9" t="s">
        <v>10028</v>
      </c>
      <c r="B5419" s="9">
        <v>5.37522758E8</v>
      </c>
      <c r="C5419" s="9" t="s">
        <v>10029</v>
      </c>
      <c r="D5419" s="10">
        <v>45349.33689814815</v>
      </c>
      <c r="E5419" s="9" t="s">
        <v>9543</v>
      </c>
      <c r="F5419" s="9" t="s">
        <v>9928</v>
      </c>
      <c r="G5419" s="9" t="s">
        <v>7739</v>
      </c>
      <c r="H5419" s="9" t="s">
        <v>9796</v>
      </c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</row>
    <row r="5420">
      <c r="A5420" s="9" t="s">
        <v>10030</v>
      </c>
      <c r="B5420" s="9">
        <v>5.46892589E8</v>
      </c>
      <c r="C5420" s="9" t="s">
        <v>10031</v>
      </c>
      <c r="D5420" s="10">
        <v>45349.36864583333</v>
      </c>
      <c r="E5420" s="9" t="s">
        <v>9543</v>
      </c>
      <c r="F5420" s="9" t="s">
        <v>9552</v>
      </c>
      <c r="G5420" s="9" t="s">
        <v>12</v>
      </c>
      <c r="H5420" s="9" t="s">
        <v>9802</v>
      </c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</row>
    <row r="5421">
      <c r="A5421" s="11" t="s">
        <v>10032</v>
      </c>
      <c r="B5421" s="9">
        <v>5.35211281E8</v>
      </c>
      <c r="C5421" s="9" t="s">
        <v>10033</v>
      </c>
      <c r="D5421" s="10">
        <v>45349.47421296296</v>
      </c>
      <c r="E5421" s="9" t="s">
        <v>9543</v>
      </c>
      <c r="F5421" s="9" t="s">
        <v>9552</v>
      </c>
      <c r="G5421" s="9" t="s">
        <v>12</v>
      </c>
      <c r="H5421" s="9" t="s">
        <v>9802</v>
      </c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</row>
    <row r="5422">
      <c r="A5422" s="9" t="s">
        <v>10034</v>
      </c>
      <c r="B5422" s="9">
        <v>0.0</v>
      </c>
      <c r="C5422" s="9" t="s">
        <v>10035</v>
      </c>
      <c r="D5422" s="10">
        <v>45349.50178240741</v>
      </c>
      <c r="E5422" s="9" t="s">
        <v>9543</v>
      </c>
      <c r="F5422" s="9" t="s">
        <v>9941</v>
      </c>
      <c r="G5422" s="9" t="s">
        <v>10017</v>
      </c>
      <c r="H5422" s="9" t="s">
        <v>9613</v>
      </c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</row>
    <row r="5423">
      <c r="A5423" s="9" t="s">
        <v>10036</v>
      </c>
      <c r="B5423" s="9">
        <v>5.48740504E8</v>
      </c>
      <c r="C5423" s="9" t="s">
        <v>10037</v>
      </c>
      <c r="D5423" s="10">
        <v>45349.52866898148</v>
      </c>
      <c r="E5423" s="9" t="s">
        <v>9543</v>
      </c>
      <c r="F5423" s="9" t="s">
        <v>9552</v>
      </c>
      <c r="G5423" s="9" t="s">
        <v>12</v>
      </c>
      <c r="H5423" s="9" t="s">
        <v>9802</v>
      </c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</row>
    <row r="5424">
      <c r="A5424" s="11" t="s">
        <v>10038</v>
      </c>
      <c r="B5424" s="9">
        <v>5.43201269E8</v>
      </c>
      <c r="C5424" s="9" t="s">
        <v>10039</v>
      </c>
      <c r="D5424" s="10">
        <v>45349.53178240741</v>
      </c>
      <c r="E5424" s="9" t="s">
        <v>9543</v>
      </c>
      <c r="F5424" s="9" t="s">
        <v>9933</v>
      </c>
      <c r="G5424" s="9" t="s">
        <v>7826</v>
      </c>
      <c r="H5424" s="9" t="s">
        <v>9802</v>
      </c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</row>
    <row r="5425">
      <c r="A5425" s="11" t="s">
        <v>2783</v>
      </c>
      <c r="B5425" s="9">
        <v>5.45375992E8</v>
      </c>
      <c r="C5425" s="9" t="s">
        <v>2784</v>
      </c>
      <c r="D5425" s="10">
        <v>45349.56873842593</v>
      </c>
      <c r="E5425" s="9" t="s">
        <v>9543</v>
      </c>
      <c r="F5425" s="9" t="s">
        <v>9933</v>
      </c>
      <c r="G5425" s="9" t="s">
        <v>7826</v>
      </c>
      <c r="H5425" s="9" t="s">
        <v>9802</v>
      </c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</row>
    <row r="5426">
      <c r="A5426" s="11" t="s">
        <v>10040</v>
      </c>
      <c r="B5426" s="9">
        <v>5.06233889E8</v>
      </c>
      <c r="C5426" s="9" t="s">
        <v>10041</v>
      </c>
      <c r="D5426" s="10">
        <v>45349.59762731481</v>
      </c>
      <c r="E5426" s="9" t="s">
        <v>9543</v>
      </c>
      <c r="F5426" s="9" t="s">
        <v>9928</v>
      </c>
      <c r="G5426" s="9" t="s">
        <v>10042</v>
      </c>
      <c r="H5426" s="9" t="s">
        <v>9819</v>
      </c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</row>
    <row r="5427">
      <c r="A5427" s="11" t="s">
        <v>4729</v>
      </c>
      <c r="B5427" s="9">
        <v>5.04455464E8</v>
      </c>
      <c r="C5427" s="9" t="s">
        <v>4730</v>
      </c>
      <c r="D5427" s="10">
        <v>45349.61802083333</v>
      </c>
      <c r="E5427" s="9" t="s">
        <v>9543</v>
      </c>
      <c r="F5427" s="9" t="s">
        <v>9552</v>
      </c>
      <c r="G5427" s="9" t="s">
        <v>12</v>
      </c>
      <c r="H5427" s="9" t="s">
        <v>9802</v>
      </c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</row>
    <row r="5428">
      <c r="A5428" s="9" t="s">
        <v>10043</v>
      </c>
      <c r="B5428" s="9">
        <v>5.4691907E8</v>
      </c>
      <c r="C5428" s="9" t="s">
        <v>10044</v>
      </c>
      <c r="D5428" s="10">
        <v>45349.63138888889</v>
      </c>
      <c r="E5428" s="9" t="s">
        <v>9543</v>
      </c>
      <c r="F5428" s="9" t="s">
        <v>9552</v>
      </c>
      <c r="G5428" s="9" t="s">
        <v>12</v>
      </c>
      <c r="H5428" s="9" t="s">
        <v>9802</v>
      </c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</row>
    <row r="5429">
      <c r="A5429" s="9" t="s">
        <v>10045</v>
      </c>
      <c r="B5429" s="9">
        <v>5.24857136E8</v>
      </c>
      <c r="C5429" s="9" t="s">
        <v>10046</v>
      </c>
      <c r="D5429" s="10">
        <v>45349.636469907404</v>
      </c>
      <c r="E5429" s="9" t="s">
        <v>9543</v>
      </c>
      <c r="F5429" s="9" t="s">
        <v>9552</v>
      </c>
      <c r="G5429" s="9" t="s">
        <v>12</v>
      </c>
      <c r="H5429" s="9" t="s">
        <v>9802</v>
      </c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</row>
    <row r="5430">
      <c r="A5430" s="11" t="s">
        <v>9013</v>
      </c>
      <c r="B5430" s="9">
        <v>5.03522256E8</v>
      </c>
      <c r="C5430" s="9" t="s">
        <v>9014</v>
      </c>
      <c r="D5430" s="10">
        <v>45349.64125</v>
      </c>
      <c r="E5430" s="9" t="s">
        <v>9543</v>
      </c>
      <c r="F5430" s="9" t="s">
        <v>9928</v>
      </c>
      <c r="G5430" s="9" t="s">
        <v>10042</v>
      </c>
      <c r="H5430" s="9" t="s">
        <v>9802</v>
      </c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</row>
    <row r="5431">
      <c r="A5431" s="9" t="s">
        <v>10047</v>
      </c>
      <c r="B5431" s="9">
        <v>5.0546405E8</v>
      </c>
      <c r="C5431" s="9" t="s">
        <v>10048</v>
      </c>
      <c r="D5431" s="10">
        <v>45349.64576388889</v>
      </c>
      <c r="E5431" s="9" t="s">
        <v>9543</v>
      </c>
      <c r="F5431" s="9" t="s">
        <v>9928</v>
      </c>
      <c r="G5431" s="9" t="s">
        <v>7739</v>
      </c>
      <c r="H5431" s="9" t="s">
        <v>9796</v>
      </c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</row>
    <row r="5432">
      <c r="A5432" s="9" t="s">
        <v>10049</v>
      </c>
      <c r="B5432" s="9">
        <v>5.2626296E8</v>
      </c>
      <c r="C5432" s="9" t="s">
        <v>10050</v>
      </c>
      <c r="D5432" s="10">
        <v>45349.676458333335</v>
      </c>
      <c r="E5432" s="9" t="s">
        <v>9543</v>
      </c>
      <c r="F5432" s="9" t="s">
        <v>9552</v>
      </c>
      <c r="G5432" s="9" t="s">
        <v>12</v>
      </c>
      <c r="H5432" s="9" t="s">
        <v>9802</v>
      </c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</row>
    <row r="5433">
      <c r="A5433" s="11" t="s">
        <v>10051</v>
      </c>
      <c r="B5433" s="9">
        <v>5.86585777E8</v>
      </c>
      <c r="C5433" s="9" t="s">
        <v>10052</v>
      </c>
      <c r="D5433" s="10">
        <v>45349.69703703704</v>
      </c>
      <c r="E5433" s="9" t="s">
        <v>9543</v>
      </c>
      <c r="F5433" s="9" t="s">
        <v>9567</v>
      </c>
      <c r="G5433" s="9" t="s">
        <v>17</v>
      </c>
      <c r="H5433" s="9" t="s">
        <v>9793</v>
      </c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</row>
    <row r="5434">
      <c r="A5434" s="11" t="s">
        <v>10053</v>
      </c>
      <c r="B5434" s="9">
        <v>5.26619581E8</v>
      </c>
      <c r="C5434" s="9" t="s">
        <v>10054</v>
      </c>
      <c r="D5434" s="10">
        <v>45349.704050925924</v>
      </c>
      <c r="E5434" s="9" t="s">
        <v>9543</v>
      </c>
      <c r="F5434" s="9" t="s">
        <v>9552</v>
      </c>
      <c r="G5434" s="9" t="s">
        <v>12</v>
      </c>
      <c r="H5434" s="9" t="s">
        <v>9793</v>
      </c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</row>
    <row r="5435">
      <c r="A5435" s="11" t="s">
        <v>10055</v>
      </c>
      <c r="B5435" s="9">
        <v>5.05343738E8</v>
      </c>
      <c r="C5435" s="9" t="s">
        <v>10056</v>
      </c>
      <c r="D5435" s="10">
        <v>45349.70553240741</v>
      </c>
      <c r="E5435" s="9" t="s">
        <v>9543</v>
      </c>
      <c r="F5435" s="9" t="s">
        <v>9552</v>
      </c>
      <c r="G5435" s="9" t="s">
        <v>12</v>
      </c>
      <c r="H5435" s="9" t="s">
        <v>9802</v>
      </c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</row>
    <row r="5436">
      <c r="A5436" s="9" t="s">
        <v>10057</v>
      </c>
      <c r="B5436" s="9">
        <v>5.05124931E8</v>
      </c>
      <c r="C5436" s="9" t="s">
        <v>10058</v>
      </c>
      <c r="D5436" s="10">
        <v>45349.750231481485</v>
      </c>
      <c r="E5436" s="9" t="s">
        <v>9543</v>
      </c>
      <c r="F5436" s="9" t="s">
        <v>9552</v>
      </c>
      <c r="G5436" s="9" t="s">
        <v>12</v>
      </c>
      <c r="H5436" s="9" t="s">
        <v>9793</v>
      </c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</row>
    <row r="5437">
      <c r="A5437" s="9" t="s">
        <v>10059</v>
      </c>
      <c r="B5437" s="9">
        <v>5247.0</v>
      </c>
      <c r="C5437" s="9" t="s">
        <v>5796</v>
      </c>
      <c r="D5437" s="10">
        <v>45349.753854166665</v>
      </c>
      <c r="E5437" s="9" t="s">
        <v>9543</v>
      </c>
      <c r="F5437" s="9" t="s">
        <v>9567</v>
      </c>
      <c r="G5437" s="9" t="s">
        <v>17</v>
      </c>
      <c r="H5437" s="9" t="s">
        <v>9613</v>
      </c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</row>
    <row r="5438">
      <c r="A5438" s="9" t="s">
        <v>10060</v>
      </c>
      <c r="B5438" s="9">
        <v>5.28611978E8</v>
      </c>
      <c r="C5438" s="9" t="s">
        <v>10061</v>
      </c>
      <c r="D5438" s="10">
        <v>45349.776238425926</v>
      </c>
      <c r="E5438" s="9" t="s">
        <v>9543</v>
      </c>
      <c r="F5438" s="9" t="s">
        <v>9928</v>
      </c>
      <c r="G5438" s="9" t="s">
        <v>10042</v>
      </c>
      <c r="H5438" s="9" t="s">
        <v>9819</v>
      </c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</row>
    <row r="5439">
      <c r="A5439" s="9" t="s">
        <v>10062</v>
      </c>
      <c r="B5439" s="9">
        <v>5.32344408E8</v>
      </c>
      <c r="C5439" s="9" t="s">
        <v>10063</v>
      </c>
      <c r="D5439" s="10">
        <v>45349.8428125</v>
      </c>
      <c r="E5439" s="9" t="s">
        <v>9543</v>
      </c>
      <c r="F5439" s="9" t="s">
        <v>9552</v>
      </c>
      <c r="G5439" s="9" t="s">
        <v>12</v>
      </c>
      <c r="H5439" s="9" t="s">
        <v>9802</v>
      </c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</row>
    <row r="5440">
      <c r="A5440" s="11" t="s">
        <v>4389</v>
      </c>
      <c r="B5440" s="9">
        <v>5.45541148E8</v>
      </c>
      <c r="C5440" s="9" t="s">
        <v>4390</v>
      </c>
      <c r="D5440" s="10">
        <v>45349.85144675926</v>
      </c>
      <c r="E5440" s="9" t="s">
        <v>9543</v>
      </c>
      <c r="F5440" s="9" t="s">
        <v>9941</v>
      </c>
      <c r="G5440" s="9" t="s">
        <v>10017</v>
      </c>
      <c r="H5440" s="9" t="s">
        <v>9613</v>
      </c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</row>
    <row r="5441">
      <c r="A5441" s="9" t="s">
        <v>10064</v>
      </c>
      <c r="B5441" s="9">
        <v>5.4555273E8</v>
      </c>
      <c r="C5441" s="9" t="s">
        <v>10065</v>
      </c>
      <c r="D5441" s="10">
        <v>45349.91688657407</v>
      </c>
      <c r="E5441" s="9" t="s">
        <v>9543</v>
      </c>
      <c r="F5441" s="9" t="s">
        <v>9928</v>
      </c>
      <c r="G5441" s="9" t="s">
        <v>7739</v>
      </c>
      <c r="H5441" s="9" t="s">
        <v>9796</v>
      </c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</row>
    <row r="5442">
      <c r="A5442" s="9" t="s">
        <v>10066</v>
      </c>
      <c r="B5442" s="9">
        <v>5.4284645E8</v>
      </c>
      <c r="C5442" s="9" t="s">
        <v>10067</v>
      </c>
      <c r="D5442" s="10">
        <v>45349.93208333333</v>
      </c>
      <c r="E5442" s="9" t="s">
        <v>9543</v>
      </c>
      <c r="F5442" s="9" t="s">
        <v>9552</v>
      </c>
      <c r="G5442" s="9" t="s">
        <v>12</v>
      </c>
      <c r="H5442" s="9" t="s">
        <v>9802</v>
      </c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</row>
    <row r="5443">
      <c r="A5443" s="11" t="s">
        <v>10068</v>
      </c>
      <c r="B5443" s="9">
        <v>5.04443032E8</v>
      </c>
      <c r="C5443" s="9" t="s">
        <v>10069</v>
      </c>
      <c r="D5443" s="10">
        <v>45349.94918981481</v>
      </c>
      <c r="E5443" s="9" t="s">
        <v>9543</v>
      </c>
      <c r="F5443" s="9" t="s">
        <v>9552</v>
      </c>
      <c r="G5443" s="9" t="s">
        <v>12</v>
      </c>
      <c r="H5443" s="9" t="s">
        <v>9802</v>
      </c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</row>
    <row r="5444">
      <c r="A5444" s="11" t="s">
        <v>10070</v>
      </c>
      <c r="B5444" s="9">
        <v>5.46217719E8</v>
      </c>
      <c r="C5444" s="9" t="s">
        <v>10071</v>
      </c>
      <c r="D5444" s="10">
        <v>45349.970821759256</v>
      </c>
      <c r="E5444" s="9" t="s">
        <v>9543</v>
      </c>
      <c r="F5444" s="9" t="s">
        <v>9552</v>
      </c>
      <c r="G5444" s="9" t="s">
        <v>12</v>
      </c>
      <c r="H5444" s="9" t="s">
        <v>9802</v>
      </c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</row>
    <row r="5445">
      <c r="A5445" s="9" t="s">
        <v>10072</v>
      </c>
      <c r="B5445" s="9">
        <v>5.46298298E8</v>
      </c>
      <c r="C5445" s="9" t="s">
        <v>10073</v>
      </c>
      <c r="D5445" s="10">
        <v>45349.972662037035</v>
      </c>
      <c r="E5445" s="9" t="s">
        <v>9543</v>
      </c>
      <c r="F5445" s="9" t="s">
        <v>9941</v>
      </c>
      <c r="G5445" s="9" t="s">
        <v>9801</v>
      </c>
      <c r="H5445" s="9" t="s">
        <v>9802</v>
      </c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</row>
    <row r="5446">
      <c r="A5446" s="11" t="s">
        <v>10074</v>
      </c>
      <c r="B5446" s="9">
        <v>5.05369535E8</v>
      </c>
      <c r="C5446" s="9" t="s">
        <v>10075</v>
      </c>
      <c r="D5446" s="10">
        <v>45349.992638888885</v>
      </c>
      <c r="E5446" s="9" t="s">
        <v>9543</v>
      </c>
      <c r="F5446" s="9" t="s">
        <v>9567</v>
      </c>
      <c r="G5446" s="9" t="s">
        <v>17</v>
      </c>
      <c r="H5446" s="9" t="s">
        <v>9793</v>
      </c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</row>
    <row r="5447">
      <c r="A5447" s="9" t="s">
        <v>10076</v>
      </c>
      <c r="B5447" s="9">
        <v>5.03330691E8</v>
      </c>
      <c r="C5447" s="9" t="s">
        <v>10077</v>
      </c>
      <c r="D5447" s="10">
        <v>45350.03706018518</v>
      </c>
      <c r="E5447" s="9" t="s">
        <v>9543</v>
      </c>
      <c r="F5447" s="9" t="s">
        <v>9552</v>
      </c>
      <c r="G5447" s="9" t="s">
        <v>12</v>
      </c>
      <c r="H5447" s="9" t="s">
        <v>9802</v>
      </c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</row>
    <row r="5448">
      <c r="A5448" s="9" t="s">
        <v>5943</v>
      </c>
      <c r="B5448" s="9">
        <v>5.06570733E8</v>
      </c>
      <c r="C5448" s="9" t="s">
        <v>5944</v>
      </c>
      <c r="D5448" s="10">
        <v>45350.3559375</v>
      </c>
      <c r="E5448" s="9" t="s">
        <v>9543</v>
      </c>
      <c r="F5448" s="9" t="s">
        <v>9552</v>
      </c>
      <c r="G5448" s="9" t="s">
        <v>12</v>
      </c>
      <c r="H5448" s="9" t="s">
        <v>9558</v>
      </c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</row>
    <row r="5449">
      <c r="A5449" s="9" t="s">
        <v>10078</v>
      </c>
      <c r="B5449" s="9">
        <v>5.04768997E8</v>
      </c>
      <c r="C5449" s="9" t="s">
        <v>10079</v>
      </c>
      <c r="D5449" s="10">
        <v>45350.40418981481</v>
      </c>
      <c r="E5449" s="9" t="s">
        <v>9543</v>
      </c>
      <c r="F5449" s="9" t="s">
        <v>9567</v>
      </c>
      <c r="G5449" s="9" t="s">
        <v>17</v>
      </c>
      <c r="H5449" s="9" t="s">
        <v>9613</v>
      </c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</row>
    <row r="5450">
      <c r="A5450" s="11" t="s">
        <v>10080</v>
      </c>
      <c r="B5450" s="9">
        <v>5.45303251E8</v>
      </c>
      <c r="C5450" s="9" t="s">
        <v>10081</v>
      </c>
      <c r="D5450" s="10">
        <v>45350.41412037037</v>
      </c>
      <c r="E5450" s="9" t="s">
        <v>9543</v>
      </c>
      <c r="F5450" s="9" t="s">
        <v>9552</v>
      </c>
      <c r="G5450" s="9" t="s">
        <v>12</v>
      </c>
      <c r="H5450" s="9" t="s">
        <v>9802</v>
      </c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</row>
    <row r="5451">
      <c r="A5451" s="11" t="s">
        <v>10082</v>
      </c>
      <c r="B5451" s="9">
        <v>5.48001017E8</v>
      </c>
      <c r="C5451" s="9" t="s">
        <v>10083</v>
      </c>
      <c r="D5451" s="10">
        <v>45350.44299768518</v>
      </c>
      <c r="E5451" s="9" t="s">
        <v>9543</v>
      </c>
      <c r="F5451" s="9" t="s">
        <v>9552</v>
      </c>
      <c r="G5451" s="9" t="s">
        <v>12</v>
      </c>
      <c r="H5451" s="9" t="s">
        <v>9802</v>
      </c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</row>
    <row r="5452">
      <c r="A5452" s="9" t="s">
        <v>10084</v>
      </c>
      <c r="B5452" s="9">
        <v>5.07167855E8</v>
      </c>
      <c r="C5452" s="9" t="s">
        <v>10085</v>
      </c>
      <c r="D5452" s="10">
        <v>45350.475127314814</v>
      </c>
      <c r="E5452" s="9" t="s">
        <v>9543</v>
      </c>
      <c r="F5452" s="9" t="s">
        <v>9933</v>
      </c>
      <c r="G5452" s="9" t="s">
        <v>7826</v>
      </c>
      <c r="H5452" s="9" t="s">
        <v>9802</v>
      </c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</row>
    <row r="5453">
      <c r="A5453" s="11" t="s">
        <v>10086</v>
      </c>
      <c r="B5453" s="9">
        <v>5.49945623E8</v>
      </c>
      <c r="C5453" s="9" t="s">
        <v>10087</v>
      </c>
      <c r="D5453" s="10">
        <v>45350.56361111111</v>
      </c>
      <c r="E5453" s="9" t="s">
        <v>9543</v>
      </c>
      <c r="F5453" s="9" t="s">
        <v>9933</v>
      </c>
      <c r="G5453" s="9" t="s">
        <v>7826</v>
      </c>
      <c r="H5453" s="9" t="s">
        <v>9802</v>
      </c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</row>
    <row r="5454">
      <c r="A5454" s="9" t="s">
        <v>10088</v>
      </c>
      <c r="B5454" s="9">
        <v>5.44739171E8</v>
      </c>
      <c r="C5454" s="9" t="s">
        <v>10089</v>
      </c>
      <c r="D5454" s="10">
        <v>45350.58855324074</v>
      </c>
      <c r="E5454" s="9" t="s">
        <v>9543</v>
      </c>
      <c r="F5454" s="9" t="s">
        <v>9941</v>
      </c>
      <c r="G5454" s="9" t="s">
        <v>10017</v>
      </c>
      <c r="H5454" s="9" t="s">
        <v>9613</v>
      </c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</row>
    <row r="5455">
      <c r="A5455" s="9" t="s">
        <v>10090</v>
      </c>
      <c r="B5455" s="9">
        <v>5.44877529E8</v>
      </c>
      <c r="C5455" s="9" t="s">
        <v>10091</v>
      </c>
      <c r="D5455" s="10">
        <v>45350.59378472222</v>
      </c>
      <c r="E5455" s="9" t="s">
        <v>9543</v>
      </c>
      <c r="F5455" s="9" t="s">
        <v>9950</v>
      </c>
      <c r="G5455" s="9" t="s">
        <v>2491</v>
      </c>
      <c r="H5455" s="9" t="s">
        <v>9802</v>
      </c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</row>
    <row r="5456">
      <c r="A5456" s="11" t="s">
        <v>10092</v>
      </c>
      <c r="B5456" s="9">
        <v>5.26794978E8</v>
      </c>
      <c r="C5456" s="9" t="s">
        <v>10093</v>
      </c>
      <c r="D5456" s="10">
        <v>45350.642743055556</v>
      </c>
      <c r="E5456" s="9" t="s">
        <v>9543</v>
      </c>
      <c r="F5456" s="9" t="s">
        <v>9567</v>
      </c>
      <c r="G5456" s="9" t="s">
        <v>17</v>
      </c>
      <c r="H5456" s="9" t="s">
        <v>9613</v>
      </c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</row>
    <row r="5457">
      <c r="A5457" s="9" t="s">
        <v>10094</v>
      </c>
      <c r="B5457" s="9">
        <v>5.49888839E8</v>
      </c>
      <c r="C5457" s="9" t="s">
        <v>10095</v>
      </c>
      <c r="D5457" s="10">
        <v>45350.651979166665</v>
      </c>
      <c r="E5457" s="9" t="s">
        <v>9543</v>
      </c>
      <c r="F5457" s="9" t="s">
        <v>9552</v>
      </c>
      <c r="G5457" s="9" t="s">
        <v>12</v>
      </c>
      <c r="H5457" s="9" t="s">
        <v>9558</v>
      </c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</row>
    <row r="5458">
      <c r="A5458" s="9" t="s">
        <v>10096</v>
      </c>
      <c r="B5458" s="9">
        <v>5.27272804E8</v>
      </c>
      <c r="C5458" s="9" t="s">
        <v>10097</v>
      </c>
      <c r="D5458" s="10">
        <v>45350.65498842593</v>
      </c>
      <c r="E5458" s="9" t="s">
        <v>9543</v>
      </c>
      <c r="F5458" s="9" t="s">
        <v>9928</v>
      </c>
      <c r="G5458" s="9" t="s">
        <v>7739</v>
      </c>
      <c r="H5458" s="9" t="s">
        <v>9796</v>
      </c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</row>
    <row r="5459">
      <c r="A5459" s="11" t="s">
        <v>10098</v>
      </c>
      <c r="B5459" s="9">
        <v>5.45544378E8</v>
      </c>
      <c r="C5459" s="9" t="s">
        <v>146</v>
      </c>
      <c r="D5459" s="10">
        <v>45350.666863425926</v>
      </c>
      <c r="E5459" s="9" t="s">
        <v>9543</v>
      </c>
      <c r="F5459" s="9" t="s">
        <v>9552</v>
      </c>
      <c r="G5459" s="9" t="s">
        <v>12</v>
      </c>
      <c r="H5459" s="9" t="s">
        <v>9802</v>
      </c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</row>
    <row r="5460">
      <c r="A5460" s="11" t="s">
        <v>10099</v>
      </c>
      <c r="B5460" s="9">
        <v>5.045029E8</v>
      </c>
      <c r="C5460" s="9" t="s">
        <v>10100</v>
      </c>
      <c r="D5460" s="10">
        <v>45350.668958333335</v>
      </c>
      <c r="E5460" s="9" t="s">
        <v>9543</v>
      </c>
      <c r="F5460" s="9" t="s">
        <v>9928</v>
      </c>
      <c r="G5460" s="9" t="s">
        <v>10042</v>
      </c>
      <c r="H5460" s="9" t="s">
        <v>9802</v>
      </c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</row>
    <row r="5461">
      <c r="A5461" s="11" t="s">
        <v>10101</v>
      </c>
      <c r="B5461" s="9">
        <v>5.26261122E8</v>
      </c>
      <c r="C5461" s="9" t="s">
        <v>10102</v>
      </c>
      <c r="D5461" s="10">
        <v>45350.67302083333</v>
      </c>
      <c r="E5461" s="9" t="s">
        <v>9543</v>
      </c>
      <c r="F5461" s="9" t="s">
        <v>9933</v>
      </c>
      <c r="G5461" s="9" t="s">
        <v>7826</v>
      </c>
      <c r="H5461" s="9" t="s">
        <v>9802</v>
      </c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</row>
    <row r="5462">
      <c r="A5462" s="9" t="s">
        <v>10103</v>
      </c>
      <c r="B5462" s="9">
        <v>5.07441701E8</v>
      </c>
      <c r="C5462" s="9" t="s">
        <v>10104</v>
      </c>
      <c r="D5462" s="10">
        <v>45350.74</v>
      </c>
      <c r="E5462" s="9" t="s">
        <v>9543</v>
      </c>
      <c r="F5462" s="9" t="s">
        <v>9552</v>
      </c>
      <c r="G5462" s="9" t="s">
        <v>12</v>
      </c>
      <c r="H5462" s="9" t="s">
        <v>9802</v>
      </c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</row>
    <row r="5463">
      <c r="A5463" s="9" t="s">
        <v>10105</v>
      </c>
      <c r="B5463" s="9">
        <v>5.42344933E8</v>
      </c>
      <c r="C5463" s="9" t="s">
        <v>10106</v>
      </c>
      <c r="D5463" s="10">
        <v>45350.84247685185</v>
      </c>
      <c r="E5463" s="9" t="s">
        <v>9543</v>
      </c>
      <c r="F5463" s="9" t="s">
        <v>9933</v>
      </c>
      <c r="G5463" s="9" t="s">
        <v>7826</v>
      </c>
      <c r="H5463" s="9" t="s">
        <v>9802</v>
      </c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</row>
    <row r="5464">
      <c r="A5464" s="11" t="s">
        <v>10107</v>
      </c>
      <c r="B5464" s="9">
        <v>5.22450629E8</v>
      </c>
      <c r="C5464" s="9" t="s">
        <v>10108</v>
      </c>
      <c r="D5464" s="10">
        <v>45350.85795138889</v>
      </c>
      <c r="E5464" s="9" t="s">
        <v>9543</v>
      </c>
      <c r="F5464" s="9" t="s">
        <v>9552</v>
      </c>
      <c r="G5464" s="9" t="s">
        <v>12</v>
      </c>
      <c r="H5464" s="9" t="s">
        <v>9802</v>
      </c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</row>
    <row r="5465">
      <c r="A5465" s="11" t="s">
        <v>10109</v>
      </c>
      <c r="B5465" s="9">
        <v>5.8608155E8</v>
      </c>
      <c r="C5465" s="9" t="s">
        <v>10110</v>
      </c>
      <c r="D5465" s="10">
        <v>45350.920752314814</v>
      </c>
      <c r="E5465" s="9" t="s">
        <v>9543</v>
      </c>
      <c r="F5465" s="9" t="s">
        <v>9552</v>
      </c>
      <c r="G5465" s="9" t="s">
        <v>12</v>
      </c>
      <c r="H5465" s="9" t="s">
        <v>9802</v>
      </c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</row>
    <row r="5466">
      <c r="A5466" s="11" t="s">
        <v>10111</v>
      </c>
      <c r="B5466" s="9">
        <v>5.42404414E8</v>
      </c>
      <c r="C5466" s="9" t="s">
        <v>10112</v>
      </c>
      <c r="D5466" s="10">
        <v>45350.92424768519</v>
      </c>
      <c r="E5466" s="9" t="s">
        <v>9543</v>
      </c>
      <c r="F5466" s="9" t="s">
        <v>9552</v>
      </c>
      <c r="G5466" s="9" t="s">
        <v>12</v>
      </c>
      <c r="H5466" s="9" t="s">
        <v>9802</v>
      </c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</row>
    <row r="5467">
      <c r="A5467" s="9" t="s">
        <v>10113</v>
      </c>
      <c r="B5467" s="9">
        <v>5.27021777E8</v>
      </c>
      <c r="C5467" s="9" t="s">
        <v>10114</v>
      </c>
      <c r="D5467" s="10">
        <v>45350.93305555556</v>
      </c>
      <c r="E5467" s="9" t="s">
        <v>9543</v>
      </c>
      <c r="F5467" s="9" t="s">
        <v>9552</v>
      </c>
      <c r="G5467" s="9" t="s">
        <v>12</v>
      </c>
      <c r="H5467" s="9" t="s">
        <v>9802</v>
      </c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</row>
    <row r="5468">
      <c r="A5468" s="9" t="s">
        <v>10115</v>
      </c>
      <c r="B5468" s="9">
        <v>5.27750519E8</v>
      </c>
      <c r="C5468" s="9" t="s">
        <v>10116</v>
      </c>
      <c r="D5468" s="10">
        <v>45350.936898148146</v>
      </c>
      <c r="E5468" s="9" t="s">
        <v>9543</v>
      </c>
      <c r="F5468" s="9" t="s">
        <v>9567</v>
      </c>
      <c r="G5468" s="9" t="s">
        <v>17</v>
      </c>
      <c r="H5468" s="9" t="s">
        <v>9613</v>
      </c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  <c r="Z5468" s="3"/>
    </row>
    <row r="5469">
      <c r="A5469" s="9" t="s">
        <v>10117</v>
      </c>
      <c r="B5469" s="9">
        <v>5.02347366E8</v>
      </c>
      <c r="C5469" s="9" t="s">
        <v>10118</v>
      </c>
      <c r="D5469" s="10">
        <v>45350.946550925924</v>
      </c>
      <c r="E5469" s="9" t="s">
        <v>9543</v>
      </c>
      <c r="F5469" s="9" t="s">
        <v>9933</v>
      </c>
      <c r="G5469" s="9" t="s">
        <v>7826</v>
      </c>
      <c r="H5469" s="9" t="s">
        <v>9802</v>
      </c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  <c r="Z5469" s="3"/>
    </row>
    <row r="5470">
      <c r="A5470" s="9" t="s">
        <v>10119</v>
      </c>
      <c r="B5470" s="9">
        <v>5.35850005E8</v>
      </c>
      <c r="C5470" s="9" t="s">
        <v>10120</v>
      </c>
      <c r="D5470" s="10">
        <v>45350.98935185185</v>
      </c>
      <c r="E5470" s="9" t="s">
        <v>9543</v>
      </c>
      <c r="F5470" s="9" t="s">
        <v>9552</v>
      </c>
      <c r="G5470" s="9" t="s">
        <v>12</v>
      </c>
      <c r="H5470" s="9" t="s">
        <v>9802</v>
      </c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  <c r="Z5470" s="3"/>
    </row>
    <row r="5471">
      <c r="A5471" s="11" t="s">
        <v>10121</v>
      </c>
      <c r="B5471" s="9">
        <v>5.09190036E8</v>
      </c>
      <c r="C5471" s="9" t="s">
        <v>10122</v>
      </c>
      <c r="D5471" s="10">
        <v>45351.0215625</v>
      </c>
      <c r="E5471" s="9" t="s">
        <v>9543</v>
      </c>
      <c r="F5471" s="9" t="s">
        <v>9552</v>
      </c>
      <c r="G5471" s="9" t="s">
        <v>12</v>
      </c>
      <c r="H5471" s="9" t="s">
        <v>9802</v>
      </c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  <c r="Z5471" s="3"/>
    </row>
    <row r="5472">
      <c r="A5472" s="11" t="s">
        <v>10123</v>
      </c>
      <c r="B5472" s="9">
        <v>5.06444044E8</v>
      </c>
      <c r="C5472" s="9" t="s">
        <v>10124</v>
      </c>
      <c r="D5472" s="10">
        <v>45351.03277777778</v>
      </c>
      <c r="E5472" s="9" t="s">
        <v>9543</v>
      </c>
      <c r="F5472" s="9" t="s">
        <v>9950</v>
      </c>
      <c r="G5472" s="9" t="s">
        <v>2491</v>
      </c>
      <c r="H5472" s="9" t="s">
        <v>9802</v>
      </c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  <c r="Z5472" s="3"/>
    </row>
    <row r="5473">
      <c r="A5473" s="9" t="s">
        <v>10125</v>
      </c>
      <c r="B5473" s="9">
        <v>5.26784812E8</v>
      </c>
      <c r="C5473" s="9" t="s">
        <v>10126</v>
      </c>
      <c r="D5473" s="10">
        <v>45351.04122685185</v>
      </c>
      <c r="E5473" s="9" t="s">
        <v>9543</v>
      </c>
      <c r="F5473" s="9" t="s">
        <v>9950</v>
      </c>
      <c r="G5473" s="9" t="s">
        <v>2491</v>
      </c>
      <c r="H5473" s="9" t="s">
        <v>9802</v>
      </c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  <c r="Z5473" s="3"/>
    </row>
    <row r="5474">
      <c r="A5474" s="11" t="s">
        <v>10127</v>
      </c>
      <c r="B5474" s="9">
        <v>5.45274366E8</v>
      </c>
      <c r="C5474" s="9" t="s">
        <v>2998</v>
      </c>
      <c r="D5474" s="10">
        <v>45351.04225694444</v>
      </c>
      <c r="E5474" s="9" t="s">
        <v>9543</v>
      </c>
      <c r="F5474" s="9" t="s">
        <v>9933</v>
      </c>
      <c r="G5474" s="9" t="s">
        <v>7826</v>
      </c>
      <c r="H5474" s="9" t="s">
        <v>9802</v>
      </c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  <c r="Z5474" s="3"/>
    </row>
    <row r="5475">
      <c r="A5475" s="9" t="s">
        <v>10128</v>
      </c>
      <c r="B5475" s="9">
        <v>5.46639211E8</v>
      </c>
      <c r="C5475" s="9" t="s">
        <v>10129</v>
      </c>
      <c r="D5475" s="10">
        <v>45351.04623842592</v>
      </c>
      <c r="E5475" s="9" t="s">
        <v>9543</v>
      </c>
      <c r="F5475" s="9" t="s">
        <v>9552</v>
      </c>
      <c r="G5475" s="9" t="s">
        <v>12</v>
      </c>
      <c r="H5475" s="9" t="s">
        <v>9802</v>
      </c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  <c r="Z5475" s="3"/>
    </row>
    <row r="5476">
      <c r="A5476" s="11" t="s">
        <v>10130</v>
      </c>
      <c r="B5476" s="9">
        <v>5.07934771E8</v>
      </c>
      <c r="C5476" s="9" t="s">
        <v>10131</v>
      </c>
      <c r="D5476" s="10">
        <v>45351.060208333336</v>
      </c>
      <c r="E5476" s="9" t="s">
        <v>9543</v>
      </c>
      <c r="F5476" s="9" t="s">
        <v>9941</v>
      </c>
      <c r="G5476" s="9" t="s">
        <v>9801</v>
      </c>
      <c r="H5476" s="9" t="s">
        <v>9613</v>
      </c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  <c r="Z5476" s="3"/>
    </row>
    <row r="5477">
      <c r="A5477" s="9" t="s">
        <v>10132</v>
      </c>
      <c r="B5477" s="9">
        <v>5.43674321E8</v>
      </c>
      <c r="C5477" s="9" t="s">
        <v>10133</v>
      </c>
      <c r="D5477" s="10">
        <v>45351.06513888889</v>
      </c>
      <c r="E5477" s="9" t="s">
        <v>9543</v>
      </c>
      <c r="F5477" s="9" t="s">
        <v>9933</v>
      </c>
      <c r="G5477" s="9" t="s">
        <v>7826</v>
      </c>
      <c r="H5477" s="9" t="s">
        <v>9802</v>
      </c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  <c r="Z5477" s="3"/>
    </row>
    <row r="5478">
      <c r="A5478" s="9" t="s">
        <v>10134</v>
      </c>
      <c r="B5478" s="9">
        <v>5.29558297E8</v>
      </c>
      <c r="C5478" s="9" t="s">
        <v>10135</v>
      </c>
      <c r="D5478" s="10">
        <v>45351.118576388886</v>
      </c>
      <c r="E5478" s="9" t="s">
        <v>9543</v>
      </c>
      <c r="F5478" s="9" t="s">
        <v>9552</v>
      </c>
      <c r="G5478" s="9" t="s">
        <v>12</v>
      </c>
      <c r="H5478" s="9" t="s">
        <v>9802</v>
      </c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  <c r="Z5478" s="3"/>
    </row>
    <row r="5479">
      <c r="A5479" s="9" t="s">
        <v>10136</v>
      </c>
      <c r="B5479" s="9">
        <v>5.07959664E8</v>
      </c>
      <c r="C5479" s="9" t="s">
        <v>10137</v>
      </c>
      <c r="D5479" s="10">
        <v>45351.2875462963</v>
      </c>
      <c r="E5479" s="9" t="s">
        <v>9543</v>
      </c>
      <c r="F5479" s="9" t="s">
        <v>9941</v>
      </c>
      <c r="G5479" s="9" t="s">
        <v>10017</v>
      </c>
      <c r="H5479" s="9" t="s">
        <v>9613</v>
      </c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  <c r="Z5479" s="3"/>
    </row>
    <row r="5480">
      <c r="A5480" s="9" t="s">
        <v>10138</v>
      </c>
      <c r="B5480" s="9">
        <v>5.28669443E8</v>
      </c>
      <c r="C5480" s="9" t="s">
        <v>10139</v>
      </c>
      <c r="D5480" s="10">
        <v>45351.32341435185</v>
      </c>
      <c r="E5480" s="9" t="s">
        <v>9543</v>
      </c>
      <c r="F5480" s="9" t="s">
        <v>9928</v>
      </c>
      <c r="G5480" s="9" t="s">
        <v>7739</v>
      </c>
      <c r="H5480" s="9" t="s">
        <v>9796</v>
      </c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  <c r="Z5480" s="3"/>
    </row>
    <row r="5481">
      <c r="A5481" s="9" t="s">
        <v>10140</v>
      </c>
      <c r="B5481" s="9">
        <v>5.25999593E8</v>
      </c>
      <c r="C5481" s="9" t="s">
        <v>10141</v>
      </c>
      <c r="D5481" s="10">
        <v>45351.37005787037</v>
      </c>
      <c r="E5481" s="9" t="s">
        <v>9543</v>
      </c>
      <c r="F5481" s="9" t="s">
        <v>9933</v>
      </c>
      <c r="G5481" s="9" t="s">
        <v>7826</v>
      </c>
      <c r="H5481" s="9" t="s">
        <v>9802</v>
      </c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  <c r="Z5481" s="3"/>
    </row>
    <row r="5482">
      <c r="A5482" s="9" t="s">
        <v>10142</v>
      </c>
      <c r="B5482" s="9">
        <v>5.25122247E8</v>
      </c>
      <c r="C5482" s="9" t="s">
        <v>10143</v>
      </c>
      <c r="D5482" s="10">
        <v>45351.49717592593</v>
      </c>
      <c r="E5482" s="9" t="s">
        <v>9543</v>
      </c>
      <c r="F5482" s="9" t="s">
        <v>9933</v>
      </c>
      <c r="G5482" s="9" t="s">
        <v>7826</v>
      </c>
      <c r="H5482" s="9" t="s">
        <v>9802</v>
      </c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  <c r="Z5482" s="3"/>
    </row>
    <row r="5483">
      <c r="A5483" s="11" t="s">
        <v>10144</v>
      </c>
      <c r="B5483" s="9">
        <v>5.09400064E8</v>
      </c>
      <c r="C5483" s="9" t="s">
        <v>10145</v>
      </c>
      <c r="D5483" s="10">
        <v>45351.496041666665</v>
      </c>
      <c r="E5483" s="9" t="s">
        <v>9543</v>
      </c>
      <c r="F5483" s="9" t="s">
        <v>9567</v>
      </c>
      <c r="G5483" s="9" t="s">
        <v>17</v>
      </c>
      <c r="H5483" s="9" t="s">
        <v>9793</v>
      </c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  <c r="Z5483" s="3"/>
    </row>
    <row r="5484">
      <c r="A5484" s="9" t="s">
        <v>10146</v>
      </c>
      <c r="B5484" s="9">
        <v>5.47446017E8</v>
      </c>
      <c r="C5484" s="9" t="s">
        <v>10147</v>
      </c>
      <c r="D5484" s="10">
        <v>45351.51037037037</v>
      </c>
      <c r="E5484" s="9" t="s">
        <v>9543</v>
      </c>
      <c r="F5484" s="9" t="s">
        <v>9552</v>
      </c>
      <c r="G5484" s="9" t="s">
        <v>12</v>
      </c>
      <c r="H5484" s="9" t="s">
        <v>9802</v>
      </c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  <c r="Z5484" s="3"/>
    </row>
    <row r="5485">
      <c r="A5485" s="11" t="s">
        <v>10148</v>
      </c>
      <c r="B5485" s="9">
        <v>5.33385936E8</v>
      </c>
      <c r="C5485" s="9" t="s">
        <v>10149</v>
      </c>
      <c r="D5485" s="10">
        <v>45351.55094907407</v>
      </c>
      <c r="E5485" s="9" t="s">
        <v>9543</v>
      </c>
      <c r="F5485" s="9" t="s">
        <v>9552</v>
      </c>
      <c r="G5485" s="9" t="s">
        <v>12</v>
      </c>
      <c r="H5485" s="9" t="s">
        <v>9802</v>
      </c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  <c r="Z5485" s="3"/>
    </row>
    <row r="5486">
      <c r="A5486" s="11" t="s">
        <v>10150</v>
      </c>
      <c r="B5486" s="9">
        <v>5.05893638E8</v>
      </c>
      <c r="C5486" s="9" t="s">
        <v>10151</v>
      </c>
      <c r="D5486" s="10">
        <v>45351.59753472222</v>
      </c>
      <c r="E5486" s="9" t="s">
        <v>9543</v>
      </c>
      <c r="F5486" s="9" t="s">
        <v>9941</v>
      </c>
      <c r="G5486" s="9" t="s">
        <v>9801</v>
      </c>
      <c r="H5486" s="9" t="s">
        <v>9819</v>
      </c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  <c r="Z5486" s="3"/>
    </row>
    <row r="5487">
      <c r="A5487" s="9" t="s">
        <v>10152</v>
      </c>
      <c r="B5487" s="9">
        <v>5.25281288E8</v>
      </c>
      <c r="C5487" s="9" t="s">
        <v>10153</v>
      </c>
      <c r="D5487" s="10">
        <v>45351.61025462963</v>
      </c>
      <c r="E5487" s="9" t="s">
        <v>9543</v>
      </c>
      <c r="F5487" s="9" t="s">
        <v>9552</v>
      </c>
      <c r="G5487" s="9" t="s">
        <v>12</v>
      </c>
      <c r="H5487" s="9" t="s">
        <v>9793</v>
      </c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  <c r="Z5487" s="3"/>
    </row>
    <row r="5488">
      <c r="A5488" s="9" t="s">
        <v>10154</v>
      </c>
      <c r="B5488" s="9">
        <v>5.42001455E8</v>
      </c>
      <c r="C5488" s="9" t="s">
        <v>10155</v>
      </c>
      <c r="D5488" s="10">
        <v>45351.61929398148</v>
      </c>
      <c r="E5488" s="9" t="s">
        <v>9543</v>
      </c>
      <c r="F5488" s="9" t="s">
        <v>9941</v>
      </c>
      <c r="G5488" s="9" t="s">
        <v>9801</v>
      </c>
      <c r="H5488" s="9" t="s">
        <v>9819</v>
      </c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  <c r="Z5488" s="3"/>
    </row>
    <row r="5489">
      <c r="A5489" s="11" t="s">
        <v>9086</v>
      </c>
      <c r="B5489" s="9">
        <v>5.52814276E8</v>
      </c>
      <c r="C5489" s="9" t="s">
        <v>9087</v>
      </c>
      <c r="D5489" s="10">
        <v>45351.62825231482</v>
      </c>
      <c r="E5489" s="9" t="s">
        <v>9543</v>
      </c>
      <c r="F5489" s="9" t="s">
        <v>9567</v>
      </c>
      <c r="G5489" s="9" t="s">
        <v>17</v>
      </c>
      <c r="H5489" s="9" t="s">
        <v>9793</v>
      </c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  <c r="Z5489" s="3"/>
    </row>
    <row r="5490">
      <c r="A5490" s="9" t="s">
        <v>10156</v>
      </c>
      <c r="B5490" s="9">
        <v>5.4596162E8</v>
      </c>
      <c r="C5490" s="9" t="s">
        <v>10157</v>
      </c>
      <c r="D5490" s="10">
        <v>45351.63400462963</v>
      </c>
      <c r="E5490" s="9" t="s">
        <v>9543</v>
      </c>
      <c r="F5490" s="9" t="s">
        <v>9941</v>
      </c>
      <c r="G5490" s="9" t="s">
        <v>9801</v>
      </c>
      <c r="H5490" s="9" t="s">
        <v>9796</v>
      </c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  <c r="Z5490" s="3"/>
    </row>
    <row r="5491">
      <c r="A5491" s="11" t="s">
        <v>10158</v>
      </c>
      <c r="B5491" s="9">
        <v>5.23616032E8</v>
      </c>
      <c r="C5491" s="9" t="s">
        <v>10159</v>
      </c>
      <c r="D5491" s="10">
        <v>45351.69341435185</v>
      </c>
      <c r="E5491" s="9" t="s">
        <v>9543</v>
      </c>
      <c r="F5491" s="9" t="s">
        <v>9950</v>
      </c>
      <c r="G5491" s="9" t="s">
        <v>2491</v>
      </c>
      <c r="H5491" s="9" t="s">
        <v>9802</v>
      </c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  <c r="Z5491" s="3"/>
    </row>
    <row r="5492">
      <c r="A5492" s="11" t="s">
        <v>10160</v>
      </c>
      <c r="B5492" s="9">
        <v>5.04553878E8</v>
      </c>
      <c r="C5492" s="9" t="s">
        <v>10161</v>
      </c>
      <c r="D5492" s="10">
        <v>45351.72961805556</v>
      </c>
      <c r="E5492" s="9" t="s">
        <v>9543</v>
      </c>
      <c r="F5492" s="9" t="s">
        <v>9552</v>
      </c>
      <c r="G5492" s="9" t="s">
        <v>12</v>
      </c>
      <c r="H5492" s="9" t="s">
        <v>9802</v>
      </c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  <c r="Z5492" s="3"/>
    </row>
    <row r="5493">
      <c r="A5493" s="9" t="s">
        <v>10162</v>
      </c>
      <c r="B5493" s="9">
        <v>5.25350314E8</v>
      </c>
      <c r="C5493" s="9" t="s">
        <v>10163</v>
      </c>
      <c r="D5493" s="10">
        <v>45351.76804398148</v>
      </c>
      <c r="E5493" s="9" t="s">
        <v>9543</v>
      </c>
      <c r="F5493" s="9" t="s">
        <v>9928</v>
      </c>
      <c r="G5493" s="9" t="s">
        <v>7739</v>
      </c>
      <c r="H5493" s="9" t="s">
        <v>9793</v>
      </c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  <c r="Z5493" s="3"/>
    </row>
    <row r="5494">
      <c r="A5494" s="11" t="s">
        <v>10164</v>
      </c>
      <c r="B5494" s="9">
        <v>5.28068086E8</v>
      </c>
      <c r="C5494" s="9" t="s">
        <v>10165</v>
      </c>
      <c r="D5494" s="10">
        <v>45351.77832175926</v>
      </c>
      <c r="E5494" s="9" t="s">
        <v>9543</v>
      </c>
      <c r="F5494" s="9" t="s">
        <v>9552</v>
      </c>
      <c r="G5494" s="9" t="s">
        <v>12</v>
      </c>
      <c r="H5494" s="9" t="s">
        <v>9802</v>
      </c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  <c r="Z5494" s="3"/>
    </row>
    <row r="5495">
      <c r="A5495" s="11" t="s">
        <v>10166</v>
      </c>
      <c r="B5495" s="9">
        <v>5.27559733E8</v>
      </c>
      <c r="C5495" s="9" t="s">
        <v>10167</v>
      </c>
      <c r="D5495" s="10">
        <v>45351.78184027778</v>
      </c>
      <c r="E5495" s="9" t="s">
        <v>9543</v>
      </c>
      <c r="F5495" s="9" t="s">
        <v>9941</v>
      </c>
      <c r="G5495" s="9" t="s">
        <v>9801</v>
      </c>
      <c r="H5495" s="9" t="s">
        <v>9819</v>
      </c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  <c r="Z5495" s="3"/>
    </row>
    <row r="5496">
      <c r="A5496" s="11" t="s">
        <v>10168</v>
      </c>
      <c r="B5496" s="9">
        <v>5.02767983E8</v>
      </c>
      <c r="C5496" s="9" t="s">
        <v>10169</v>
      </c>
      <c r="D5496" s="10">
        <v>45351.90813657407</v>
      </c>
      <c r="E5496" s="9" t="s">
        <v>9543</v>
      </c>
      <c r="F5496" s="9" t="s">
        <v>9567</v>
      </c>
      <c r="G5496" s="9" t="s">
        <v>17</v>
      </c>
      <c r="H5496" s="9" t="s">
        <v>9793</v>
      </c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  <c r="Z5496" s="3"/>
    </row>
    <row r="5497">
      <c r="A5497" s="11" t="s">
        <v>10170</v>
      </c>
      <c r="B5497" s="9">
        <v>5.02753749E8</v>
      </c>
      <c r="C5497" s="9" t="s">
        <v>10171</v>
      </c>
      <c r="D5497" s="10">
        <v>45351.91887731481</v>
      </c>
      <c r="E5497" s="9" t="s">
        <v>9543</v>
      </c>
      <c r="F5497" s="9" t="s">
        <v>9552</v>
      </c>
      <c r="G5497" s="9" t="s">
        <v>12</v>
      </c>
      <c r="H5497" s="9" t="s">
        <v>9802</v>
      </c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  <c r="Z5497" s="3"/>
    </row>
    <row r="5498">
      <c r="A5498" s="11" t="s">
        <v>10172</v>
      </c>
      <c r="B5498" s="9">
        <v>5.37158739E8</v>
      </c>
      <c r="C5498" s="9" t="s">
        <v>10173</v>
      </c>
      <c r="D5498" s="10">
        <v>45351.960277777776</v>
      </c>
      <c r="E5498" s="9" t="s">
        <v>9543</v>
      </c>
      <c r="F5498" s="9" t="s">
        <v>9933</v>
      </c>
      <c r="G5498" s="9" t="s">
        <v>7826</v>
      </c>
      <c r="H5498" s="9" t="s">
        <v>9802</v>
      </c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  <c r="Z5498" s="3"/>
    </row>
    <row r="5499">
      <c r="A5499" s="11" t="s">
        <v>10174</v>
      </c>
      <c r="B5499" s="9">
        <v>5.4774274E8</v>
      </c>
      <c r="C5499" s="9" t="s">
        <v>10175</v>
      </c>
      <c r="D5499" s="10">
        <v>45351.97675925926</v>
      </c>
      <c r="E5499" s="9" t="s">
        <v>9543</v>
      </c>
      <c r="F5499" s="9" t="s">
        <v>9552</v>
      </c>
      <c r="G5499" s="9" t="s">
        <v>12</v>
      </c>
      <c r="H5499" s="9" t="s">
        <v>9802</v>
      </c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  <c r="Z5499" s="3"/>
    </row>
    <row r="5500">
      <c r="A5500" s="11" t="s">
        <v>7272</v>
      </c>
      <c r="B5500" s="9">
        <v>5.02203022E8</v>
      </c>
      <c r="C5500" s="9" t="s">
        <v>7273</v>
      </c>
      <c r="D5500" s="10">
        <v>45354.634618055556</v>
      </c>
      <c r="E5500" s="9" t="s">
        <v>10176</v>
      </c>
      <c r="F5500" s="9"/>
      <c r="G5500" s="9"/>
      <c r="H5500" s="9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  <c r="Z5500" s="3"/>
    </row>
    <row r="5501">
      <c r="A5501" s="9" t="s">
        <v>606</v>
      </c>
      <c r="B5501" s="9">
        <v>0.0</v>
      </c>
      <c r="C5501" s="9" t="s">
        <v>607</v>
      </c>
      <c r="D5501" s="10">
        <v>45354.63569444444</v>
      </c>
      <c r="E5501" s="9" t="s">
        <v>10176</v>
      </c>
      <c r="F5501" s="9"/>
      <c r="G5501" s="9"/>
      <c r="H5501" s="9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  <c r="Z5501" s="3"/>
    </row>
    <row r="5502">
      <c r="A5502" s="11" t="s">
        <v>7275</v>
      </c>
      <c r="B5502" s="9">
        <v>5.02203333E8</v>
      </c>
      <c r="C5502" s="9" t="s">
        <v>610</v>
      </c>
      <c r="D5502" s="10">
        <v>45354.63658564815</v>
      </c>
      <c r="E5502" s="9" t="s">
        <v>10176</v>
      </c>
      <c r="F5502" s="9"/>
      <c r="G5502" s="9"/>
      <c r="H5502" s="9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  <c r="Z5502" s="3"/>
    </row>
    <row r="5503">
      <c r="A5503" s="11" t="s">
        <v>7697</v>
      </c>
      <c r="B5503" s="9">
        <v>5.02203444E8</v>
      </c>
      <c r="C5503" s="9" t="s">
        <v>611</v>
      </c>
      <c r="D5503" s="10">
        <v>45354.639328703706</v>
      </c>
      <c r="E5503" s="9" t="s">
        <v>10177</v>
      </c>
      <c r="F5503" s="9"/>
      <c r="G5503" s="9"/>
      <c r="H5503" s="9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  <c r="Z5503" s="3"/>
    </row>
    <row r="5504">
      <c r="A5504" s="11" t="s">
        <v>7600</v>
      </c>
      <c r="B5504" s="9">
        <v>5.02203879E8</v>
      </c>
      <c r="C5504" s="9" t="s">
        <v>3045</v>
      </c>
      <c r="D5504" s="10">
        <v>45354.64481481481</v>
      </c>
      <c r="E5504" s="9" t="s">
        <v>10178</v>
      </c>
      <c r="F5504" s="9"/>
      <c r="G5504" s="9"/>
      <c r="H5504" s="9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  <c r="Z5504" s="3"/>
    </row>
    <row r="5505">
      <c r="A5505" s="11" t="s">
        <v>9143</v>
      </c>
      <c r="B5505" s="9">
        <v>5.02203666E8</v>
      </c>
      <c r="C5505" s="9" t="s">
        <v>440</v>
      </c>
      <c r="D5505" s="10">
        <v>45354.64630787037</v>
      </c>
      <c r="E5505" s="9" t="s">
        <v>10178</v>
      </c>
      <c r="F5505" s="9"/>
      <c r="G5505" s="9"/>
      <c r="H5505" s="9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  <c r="Z5505" s="3"/>
    </row>
    <row r="5506">
      <c r="A5506" s="9" t="s">
        <v>10179</v>
      </c>
      <c r="B5506" s="9">
        <v>5.02203022E8</v>
      </c>
      <c r="C5506" s="9" t="s">
        <v>442</v>
      </c>
      <c r="D5506" s="10">
        <v>45354.646944444445</v>
      </c>
      <c r="E5506" s="9" t="s">
        <v>10177</v>
      </c>
      <c r="F5506" s="9"/>
      <c r="G5506" s="9"/>
      <c r="H5506" s="9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  <c r="Z5506" s="3"/>
    </row>
    <row r="5507">
      <c r="A5507" s="9" t="s">
        <v>10180</v>
      </c>
      <c r="B5507" s="9">
        <v>5.49469468E8</v>
      </c>
      <c r="C5507" s="9" t="s">
        <v>10181</v>
      </c>
      <c r="D5507" s="10">
        <v>45354.90398148148</v>
      </c>
      <c r="E5507" s="9" t="s">
        <v>10176</v>
      </c>
      <c r="F5507" s="9" t="s">
        <v>10182</v>
      </c>
      <c r="G5507" s="9" t="s">
        <v>9209</v>
      </c>
      <c r="H5507" s="9" t="s">
        <v>10183</v>
      </c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  <c r="Z5507" s="3"/>
    </row>
    <row r="5508">
      <c r="A5508" s="11" t="s">
        <v>10184</v>
      </c>
      <c r="B5508" s="9">
        <v>5.06903145E8</v>
      </c>
      <c r="C5508" s="9" t="s">
        <v>10185</v>
      </c>
      <c r="D5508" s="10">
        <v>45354.917233796295</v>
      </c>
      <c r="E5508" s="9" t="s">
        <v>10176</v>
      </c>
      <c r="F5508" s="9" t="s">
        <v>10186</v>
      </c>
      <c r="G5508" s="9" t="s">
        <v>8275</v>
      </c>
      <c r="H5508" s="9" t="s">
        <v>10183</v>
      </c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  <c r="Z5508" s="3"/>
    </row>
    <row r="5509">
      <c r="A5509" s="9" t="s">
        <v>10187</v>
      </c>
      <c r="B5509" s="9">
        <v>5.04242312E8</v>
      </c>
      <c r="C5509" s="9" t="s">
        <v>10188</v>
      </c>
      <c r="D5509" s="10">
        <v>45354.91793981481</v>
      </c>
      <c r="E5509" s="9" t="s">
        <v>10177</v>
      </c>
      <c r="F5509" s="9" t="s">
        <v>10182</v>
      </c>
      <c r="G5509" s="9" t="s">
        <v>9209</v>
      </c>
      <c r="H5509" s="9" t="s">
        <v>10189</v>
      </c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  <c r="Z5509" s="3"/>
    </row>
    <row r="5510">
      <c r="A5510" s="11" t="s">
        <v>10190</v>
      </c>
      <c r="B5510" s="9">
        <v>5.36630213E8</v>
      </c>
      <c r="C5510" s="9" t="s">
        <v>10191</v>
      </c>
      <c r="D5510" s="10">
        <v>45354.97505787037</v>
      </c>
      <c r="E5510" s="9" t="s">
        <v>10177</v>
      </c>
      <c r="F5510" s="9" t="s">
        <v>10192</v>
      </c>
      <c r="G5510" s="9" t="s">
        <v>12</v>
      </c>
      <c r="H5510" s="9" t="s">
        <v>10189</v>
      </c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  <c r="Z5510" s="3"/>
    </row>
    <row r="5511">
      <c r="A5511" s="9" t="s">
        <v>10193</v>
      </c>
      <c r="B5511" s="9">
        <v>5.06363473E8</v>
      </c>
      <c r="C5511" s="9" t="s">
        <v>10194</v>
      </c>
      <c r="D5511" s="10">
        <v>45354.991585648146</v>
      </c>
      <c r="E5511" s="9" t="s">
        <v>10178</v>
      </c>
      <c r="F5511" s="9" t="s">
        <v>10195</v>
      </c>
      <c r="G5511" s="9" t="s">
        <v>10196</v>
      </c>
      <c r="H5511" s="9" t="s">
        <v>10197</v>
      </c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  <c r="Z5511" s="3"/>
    </row>
    <row r="5512">
      <c r="A5512" s="9" t="s">
        <v>10198</v>
      </c>
      <c r="B5512" s="9">
        <v>5.0880383E8</v>
      </c>
      <c r="C5512" s="9" t="s">
        <v>10199</v>
      </c>
      <c r="D5512" s="10">
        <v>45355.01482638889</v>
      </c>
      <c r="E5512" s="9" t="s">
        <v>10176</v>
      </c>
      <c r="F5512" s="9" t="s">
        <v>10186</v>
      </c>
      <c r="G5512" s="9" t="s">
        <v>8275</v>
      </c>
      <c r="H5512" s="9" t="s">
        <v>10183</v>
      </c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  <c r="Z5512" s="3"/>
    </row>
    <row r="5513">
      <c r="A5513" s="9" t="s">
        <v>10200</v>
      </c>
      <c r="B5513" s="9">
        <v>5.22032004E8</v>
      </c>
      <c r="C5513" s="9" t="s">
        <v>10201</v>
      </c>
      <c r="D5513" s="10">
        <v>45355.017060185186</v>
      </c>
      <c r="E5513" s="9" t="s">
        <v>10176</v>
      </c>
      <c r="F5513" s="9" t="s">
        <v>10202</v>
      </c>
      <c r="G5513" s="9" t="s">
        <v>17</v>
      </c>
      <c r="H5513" s="9" t="s">
        <v>10183</v>
      </c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  <c r="Z5513" s="3"/>
    </row>
    <row r="5514">
      <c r="A5514" s="9" t="s">
        <v>9332</v>
      </c>
      <c r="B5514" s="9">
        <v>5.461868E8</v>
      </c>
      <c r="C5514" s="9" t="s">
        <v>9333</v>
      </c>
      <c r="D5514" s="10">
        <v>45355.05133101852</v>
      </c>
      <c r="E5514" s="9" t="s">
        <v>10178</v>
      </c>
      <c r="F5514" s="9" t="s">
        <v>10203</v>
      </c>
      <c r="G5514" s="9" t="s">
        <v>12</v>
      </c>
      <c r="H5514" s="9" t="s">
        <v>10204</v>
      </c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  <c r="Z5514" s="3"/>
    </row>
    <row r="5515">
      <c r="A5515" s="9" t="s">
        <v>10205</v>
      </c>
      <c r="B5515" s="9">
        <v>5.04404059E8</v>
      </c>
      <c r="C5515" s="9" t="s">
        <v>10206</v>
      </c>
      <c r="D5515" s="10">
        <v>45355.10638888889</v>
      </c>
      <c r="E5515" s="9" t="s">
        <v>10176</v>
      </c>
      <c r="F5515" s="9" t="s">
        <v>10207</v>
      </c>
      <c r="G5515" s="9" t="s">
        <v>12</v>
      </c>
      <c r="H5515" s="9" t="s">
        <v>10183</v>
      </c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  <c r="Z5515" s="3"/>
    </row>
    <row r="5516">
      <c r="A5516" s="11" t="s">
        <v>9780</v>
      </c>
      <c r="B5516" s="9">
        <v>5.074931E8</v>
      </c>
      <c r="C5516" s="9" t="s">
        <v>9781</v>
      </c>
      <c r="D5516" s="10">
        <v>45355.29063657407</v>
      </c>
      <c r="E5516" s="9" t="s">
        <v>10176</v>
      </c>
      <c r="F5516" s="9" t="s">
        <v>10207</v>
      </c>
      <c r="G5516" s="9" t="s">
        <v>12</v>
      </c>
      <c r="H5516" s="9" t="s">
        <v>10183</v>
      </c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  <c r="Z5516" s="3"/>
    </row>
    <row r="5517">
      <c r="A5517" s="11" t="s">
        <v>10208</v>
      </c>
      <c r="B5517" s="9">
        <v>5.02791254E8</v>
      </c>
      <c r="C5517" s="9" t="s">
        <v>10209</v>
      </c>
      <c r="D5517" s="10">
        <v>45355.30991898148</v>
      </c>
      <c r="E5517" s="9" t="s">
        <v>10176</v>
      </c>
      <c r="F5517" s="9" t="s">
        <v>10210</v>
      </c>
      <c r="G5517" s="9" t="s">
        <v>2491</v>
      </c>
      <c r="H5517" s="9" t="s">
        <v>10183</v>
      </c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  <c r="Z5517" s="3"/>
    </row>
    <row r="5518">
      <c r="A5518" s="11" t="s">
        <v>7809</v>
      </c>
      <c r="B5518" s="9">
        <v>5.03031393E8</v>
      </c>
      <c r="C5518" s="9" t="s">
        <v>7810</v>
      </c>
      <c r="D5518" s="10">
        <v>45355.37614583333</v>
      </c>
      <c r="E5518" s="9" t="s">
        <v>10178</v>
      </c>
      <c r="F5518" s="9" t="s">
        <v>10203</v>
      </c>
      <c r="G5518" s="9" t="s">
        <v>12</v>
      </c>
      <c r="H5518" s="9" t="s">
        <v>10204</v>
      </c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  <c r="Z5518" s="3"/>
    </row>
    <row r="5519">
      <c r="A5519" s="9" t="s">
        <v>10211</v>
      </c>
      <c r="B5519" s="9">
        <v>5.02278538E8</v>
      </c>
      <c r="C5519" s="9" t="s">
        <v>10212</v>
      </c>
      <c r="D5519" s="10">
        <v>45355.39481481481</v>
      </c>
      <c r="E5519" s="9" t="s">
        <v>10176</v>
      </c>
      <c r="F5519" s="9" t="s">
        <v>10210</v>
      </c>
      <c r="G5519" s="9" t="s">
        <v>2491</v>
      </c>
      <c r="H5519" s="9" t="s">
        <v>10183</v>
      </c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  <c r="Z5519" s="3"/>
    </row>
    <row r="5520">
      <c r="A5520" s="9" t="s">
        <v>10213</v>
      </c>
      <c r="B5520" s="9">
        <v>5.4311392E8</v>
      </c>
      <c r="C5520" s="9" t="s">
        <v>10214</v>
      </c>
      <c r="D5520" s="10">
        <v>45355.40710648148</v>
      </c>
      <c r="E5520" s="9" t="s">
        <v>10176</v>
      </c>
      <c r="F5520" s="9" t="s">
        <v>10182</v>
      </c>
      <c r="G5520" s="9" t="s">
        <v>9209</v>
      </c>
      <c r="H5520" s="9" t="s">
        <v>10183</v>
      </c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  <c r="Z5520" s="3"/>
    </row>
    <row r="5521">
      <c r="A5521" s="9" t="s">
        <v>5967</v>
      </c>
      <c r="B5521" s="9">
        <v>5.02831113E8</v>
      </c>
      <c r="C5521" s="9" t="s">
        <v>5968</v>
      </c>
      <c r="D5521" s="10">
        <v>45355.413564814815</v>
      </c>
      <c r="E5521" s="9" t="s">
        <v>10178</v>
      </c>
      <c r="F5521" s="9" t="s">
        <v>10215</v>
      </c>
      <c r="G5521" s="9" t="s">
        <v>8541</v>
      </c>
      <c r="H5521" s="9" t="s">
        <v>10204</v>
      </c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  <c r="Z5521" s="3"/>
    </row>
    <row r="5522">
      <c r="A5522" s="9" t="s">
        <v>10216</v>
      </c>
      <c r="B5522" s="9">
        <v>5.86820866E8</v>
      </c>
      <c r="C5522" s="9" t="s">
        <v>10217</v>
      </c>
      <c r="D5522" s="10">
        <v>45355.41444444445</v>
      </c>
      <c r="E5522" s="9" t="s">
        <v>10177</v>
      </c>
      <c r="F5522" s="9" t="s">
        <v>10195</v>
      </c>
      <c r="G5522" s="9" t="s">
        <v>10218</v>
      </c>
      <c r="H5522" s="9" t="s">
        <v>10189</v>
      </c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  <c r="Z5522" s="3"/>
    </row>
    <row r="5523">
      <c r="A5523" s="11" t="s">
        <v>10219</v>
      </c>
      <c r="B5523" s="9">
        <v>5.24090426E8</v>
      </c>
      <c r="C5523" s="9" t="s">
        <v>10220</v>
      </c>
      <c r="D5523" s="10">
        <v>45355.42765046296</v>
      </c>
      <c r="E5523" s="9" t="s">
        <v>10176</v>
      </c>
      <c r="F5523" s="9" t="s">
        <v>10221</v>
      </c>
      <c r="G5523" s="9" t="s">
        <v>17</v>
      </c>
      <c r="H5523" s="9" t="s">
        <v>10183</v>
      </c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  <c r="Z5523" s="3"/>
    </row>
    <row r="5524">
      <c r="A5524" s="9" t="s">
        <v>10222</v>
      </c>
      <c r="B5524" s="9">
        <v>5.43274842E8</v>
      </c>
      <c r="C5524" s="9" t="s">
        <v>10223</v>
      </c>
      <c r="D5524" s="10">
        <v>45355.499710648146</v>
      </c>
      <c r="E5524" s="9" t="s">
        <v>10176</v>
      </c>
      <c r="F5524" s="9" t="s">
        <v>10207</v>
      </c>
      <c r="G5524" s="9" t="s">
        <v>12</v>
      </c>
      <c r="H5524" s="9" t="s">
        <v>10183</v>
      </c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  <c r="Z5524" s="3"/>
    </row>
    <row r="5525">
      <c r="A5525" s="9" t="s">
        <v>10224</v>
      </c>
      <c r="B5525" s="9">
        <v>5.49385308E8</v>
      </c>
      <c r="C5525" s="9" t="s">
        <v>10225</v>
      </c>
      <c r="D5525" s="10">
        <v>45355.50813657408</v>
      </c>
      <c r="E5525" s="9" t="s">
        <v>10176</v>
      </c>
      <c r="F5525" s="9" t="s">
        <v>10207</v>
      </c>
      <c r="G5525" s="9" t="s">
        <v>12</v>
      </c>
      <c r="H5525" s="9" t="s">
        <v>10183</v>
      </c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  <c r="Z5525" s="3"/>
    </row>
    <row r="5526">
      <c r="A5526" s="11" t="s">
        <v>10226</v>
      </c>
      <c r="B5526" s="9">
        <v>5.48047093E8</v>
      </c>
      <c r="C5526" s="9" t="s">
        <v>10227</v>
      </c>
      <c r="D5526" s="10">
        <v>45355.54141203704</v>
      </c>
      <c r="E5526" s="9" t="s">
        <v>10177</v>
      </c>
      <c r="F5526" s="9" t="s">
        <v>10221</v>
      </c>
      <c r="G5526" s="9" t="s">
        <v>17</v>
      </c>
      <c r="H5526" s="9" t="s">
        <v>10189</v>
      </c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  <c r="Z5526" s="3"/>
    </row>
    <row r="5527">
      <c r="A5527" s="9" t="s">
        <v>8071</v>
      </c>
      <c r="B5527" s="9">
        <v>5.02009058E8</v>
      </c>
      <c r="C5527" s="9" t="s">
        <v>8072</v>
      </c>
      <c r="D5527" s="10">
        <v>45355.54788194445</v>
      </c>
      <c r="E5527" s="9" t="s">
        <v>10177</v>
      </c>
      <c r="F5527" s="9" t="s">
        <v>10192</v>
      </c>
      <c r="G5527" s="9" t="s">
        <v>12</v>
      </c>
      <c r="H5527" s="9" t="s">
        <v>10228</v>
      </c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  <c r="Z5527" s="3"/>
    </row>
    <row r="5528">
      <c r="A5528" s="11" t="s">
        <v>9840</v>
      </c>
      <c r="B5528" s="9">
        <v>5.4641854E8</v>
      </c>
      <c r="C5528" s="9" t="s">
        <v>9841</v>
      </c>
      <c r="D5528" s="10">
        <v>45355.57037037037</v>
      </c>
      <c r="E5528" s="9" t="s">
        <v>10176</v>
      </c>
      <c r="F5528" s="9" t="s">
        <v>10207</v>
      </c>
      <c r="G5528" s="9" t="s">
        <v>12</v>
      </c>
      <c r="H5528" s="9" t="s">
        <v>10183</v>
      </c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  <c r="Z5528" s="3"/>
    </row>
    <row r="5529">
      <c r="A5529" s="9" t="s">
        <v>10229</v>
      </c>
      <c r="B5529" s="9">
        <v>5.37204141E8</v>
      </c>
      <c r="C5529" s="9" t="s">
        <v>10230</v>
      </c>
      <c r="D5529" s="10">
        <v>45355.57655092593</v>
      </c>
      <c r="E5529" s="9" t="s">
        <v>10178</v>
      </c>
      <c r="F5529" s="9" t="s">
        <v>10195</v>
      </c>
      <c r="G5529" s="9" t="s">
        <v>10196</v>
      </c>
      <c r="H5529" s="9" t="s">
        <v>10197</v>
      </c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  <c r="Z5529" s="3"/>
    </row>
    <row r="5530">
      <c r="A5530" s="11" t="s">
        <v>9534</v>
      </c>
      <c r="B5530" s="9">
        <v>5.04444463E8</v>
      </c>
      <c r="C5530" s="9" t="s">
        <v>10231</v>
      </c>
      <c r="D5530" s="10">
        <v>45355.590416666666</v>
      </c>
      <c r="E5530" s="9" t="s">
        <v>10176</v>
      </c>
      <c r="F5530" s="9" t="s">
        <v>10221</v>
      </c>
      <c r="G5530" s="9" t="s">
        <v>17</v>
      </c>
      <c r="H5530" s="9" t="s">
        <v>10183</v>
      </c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  <c r="Z5530" s="3"/>
    </row>
    <row r="5531">
      <c r="A5531" s="11" t="s">
        <v>10232</v>
      </c>
      <c r="B5531" s="9">
        <v>5.25266009E8</v>
      </c>
      <c r="C5531" s="9" t="s">
        <v>10233</v>
      </c>
      <c r="D5531" s="10">
        <v>45355.60165509259</v>
      </c>
      <c r="E5531" s="9" t="s">
        <v>10177</v>
      </c>
      <c r="F5531" s="9" t="s">
        <v>10195</v>
      </c>
      <c r="G5531" s="9" t="s">
        <v>10218</v>
      </c>
      <c r="H5531" s="9" t="s">
        <v>10189</v>
      </c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  <c r="Z5531" s="3"/>
    </row>
    <row r="5532">
      <c r="A5532" s="11" t="s">
        <v>10234</v>
      </c>
      <c r="B5532" s="9">
        <v>5.37516161E8</v>
      </c>
      <c r="C5532" s="9" t="s">
        <v>10235</v>
      </c>
      <c r="D5532" s="10">
        <v>45355.62391203704</v>
      </c>
      <c r="E5532" s="9" t="s">
        <v>10176</v>
      </c>
      <c r="F5532" s="9" t="s">
        <v>10210</v>
      </c>
      <c r="G5532" s="9" t="s">
        <v>2491</v>
      </c>
      <c r="H5532" s="9" t="s">
        <v>10183</v>
      </c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  <c r="Z5532" s="3"/>
    </row>
    <row r="5533">
      <c r="A5533" s="9" t="s">
        <v>10236</v>
      </c>
      <c r="B5533" s="9">
        <v>5.0611967E8</v>
      </c>
      <c r="C5533" s="9" t="s">
        <v>9271</v>
      </c>
      <c r="D5533" s="10">
        <v>45355.62668981482</v>
      </c>
      <c r="E5533" s="9" t="s">
        <v>10176</v>
      </c>
      <c r="F5533" s="9" t="s">
        <v>10207</v>
      </c>
      <c r="G5533" s="9" t="s">
        <v>12</v>
      </c>
      <c r="H5533" s="9" t="s">
        <v>10237</v>
      </c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  <c r="Z5533" s="3"/>
    </row>
    <row r="5534">
      <c r="A5534" s="9" t="s">
        <v>10238</v>
      </c>
      <c r="B5534" s="9">
        <v>3.90549212698E11</v>
      </c>
      <c r="C5534" s="9" t="s">
        <v>10239</v>
      </c>
      <c r="D5534" s="10">
        <v>45355.63694444444</v>
      </c>
      <c r="E5534" s="9" t="s">
        <v>10178</v>
      </c>
      <c r="F5534" s="9" t="s">
        <v>10215</v>
      </c>
      <c r="G5534" s="9" t="s">
        <v>8541</v>
      </c>
      <c r="H5534" s="9" t="s">
        <v>10204</v>
      </c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  <c r="Z5534" s="3"/>
    </row>
    <row r="5535">
      <c r="A5535" s="11" t="s">
        <v>10240</v>
      </c>
      <c r="B5535" s="9">
        <v>5.38299337E8</v>
      </c>
      <c r="C5535" s="9" t="s">
        <v>10241</v>
      </c>
      <c r="D5535" s="10">
        <v>45355.656377314815</v>
      </c>
      <c r="E5535" s="9" t="s">
        <v>10176</v>
      </c>
      <c r="F5535" s="9" t="s">
        <v>10221</v>
      </c>
      <c r="G5535" s="9" t="s">
        <v>17</v>
      </c>
      <c r="H5535" s="9" t="s">
        <v>10183</v>
      </c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  <c r="Z5535" s="3"/>
    </row>
    <row r="5536">
      <c r="A5536" s="9" t="s">
        <v>7872</v>
      </c>
      <c r="B5536" s="9">
        <v>5.02126487E8</v>
      </c>
      <c r="C5536" s="9" t="s">
        <v>7873</v>
      </c>
      <c r="D5536" s="10">
        <v>45355.67841435185</v>
      </c>
      <c r="E5536" s="9" t="s">
        <v>10176</v>
      </c>
      <c r="F5536" s="9" t="s">
        <v>10207</v>
      </c>
      <c r="G5536" s="9" t="s">
        <v>12</v>
      </c>
      <c r="H5536" s="9" t="s">
        <v>10183</v>
      </c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  <c r="Z5536" s="3"/>
    </row>
    <row r="5537">
      <c r="A5537" s="11" t="s">
        <v>10242</v>
      </c>
      <c r="B5537" s="9">
        <v>5.02440886E8</v>
      </c>
      <c r="C5537" s="9" t="s">
        <v>10243</v>
      </c>
      <c r="D5537" s="10">
        <v>45355.716215277775</v>
      </c>
      <c r="E5537" s="9" t="s">
        <v>10177</v>
      </c>
      <c r="F5537" s="9" t="s">
        <v>10195</v>
      </c>
      <c r="G5537" s="9" t="s">
        <v>10218</v>
      </c>
      <c r="H5537" s="9" t="s">
        <v>10228</v>
      </c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  <c r="Z5537" s="3"/>
    </row>
    <row r="5538">
      <c r="A5538" s="11" t="s">
        <v>10244</v>
      </c>
      <c r="B5538" s="9">
        <v>5.44335535E8</v>
      </c>
      <c r="C5538" s="9" t="s">
        <v>10245</v>
      </c>
      <c r="D5538" s="10">
        <v>45355.733935185184</v>
      </c>
      <c r="E5538" s="9" t="s">
        <v>10177</v>
      </c>
      <c r="F5538" s="9" t="s">
        <v>10186</v>
      </c>
      <c r="G5538" s="9" t="s">
        <v>8275</v>
      </c>
      <c r="H5538" s="9" t="s">
        <v>10189</v>
      </c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  <c r="Z5538" s="3"/>
    </row>
    <row r="5539">
      <c r="A5539" s="9" t="s">
        <v>10246</v>
      </c>
      <c r="B5539" s="9">
        <v>5.0693827E8</v>
      </c>
      <c r="C5539" s="9" t="s">
        <v>10247</v>
      </c>
      <c r="D5539" s="10">
        <v>45355.75900462963</v>
      </c>
      <c r="E5539" s="9" t="s">
        <v>10178</v>
      </c>
      <c r="F5539" s="9" t="s">
        <v>10215</v>
      </c>
      <c r="G5539" s="9" t="s">
        <v>8541</v>
      </c>
      <c r="H5539" s="9" t="s">
        <v>10204</v>
      </c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  <c r="Z5539" s="3"/>
    </row>
    <row r="5540">
      <c r="A5540" s="9" t="s">
        <v>10248</v>
      </c>
      <c r="B5540" s="9">
        <v>5.09363123E8</v>
      </c>
      <c r="C5540" s="9" t="s">
        <v>10249</v>
      </c>
      <c r="D5540" s="10">
        <v>45355.78273148148</v>
      </c>
      <c r="E5540" s="9" t="s">
        <v>10176</v>
      </c>
      <c r="F5540" s="9" t="s">
        <v>10250</v>
      </c>
      <c r="G5540" s="9" t="s">
        <v>10251</v>
      </c>
      <c r="H5540" s="9" t="s">
        <v>10237</v>
      </c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  <c r="Z5540" s="3"/>
    </row>
    <row r="5541">
      <c r="A5541" s="11" t="s">
        <v>10252</v>
      </c>
      <c r="B5541" s="9">
        <v>5.02838882E8</v>
      </c>
      <c r="C5541" s="9" t="s">
        <v>10253</v>
      </c>
      <c r="D5541" s="10">
        <v>45355.786828703705</v>
      </c>
      <c r="E5541" s="9" t="s">
        <v>10176</v>
      </c>
      <c r="F5541" s="9" t="s">
        <v>10221</v>
      </c>
      <c r="G5541" s="9" t="s">
        <v>17</v>
      </c>
      <c r="H5541" s="9" t="s">
        <v>10183</v>
      </c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  <c r="Z5541" s="3"/>
    </row>
    <row r="5542">
      <c r="A5542" s="9" t="s">
        <v>10254</v>
      </c>
      <c r="B5542" s="9">
        <v>5.47614343E8</v>
      </c>
      <c r="C5542" s="9" t="s">
        <v>10255</v>
      </c>
      <c r="D5542" s="10">
        <v>45355.789085648146</v>
      </c>
      <c r="E5542" s="9" t="s">
        <v>10176</v>
      </c>
      <c r="F5542" s="9" t="s">
        <v>10250</v>
      </c>
      <c r="G5542" s="9" t="s">
        <v>10251</v>
      </c>
      <c r="H5542" s="9" t="s">
        <v>10237</v>
      </c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  <c r="Z5542" s="3"/>
    </row>
    <row r="5543">
      <c r="A5543" s="9" t="s">
        <v>10256</v>
      </c>
      <c r="B5543" s="9">
        <v>5.02006649E8</v>
      </c>
      <c r="C5543" s="9" t="s">
        <v>10257</v>
      </c>
      <c r="D5543" s="10">
        <v>45355.79614583333</v>
      </c>
      <c r="E5543" s="9" t="s">
        <v>10176</v>
      </c>
      <c r="F5543" s="9" t="s">
        <v>10221</v>
      </c>
      <c r="G5543" s="9" t="s">
        <v>17</v>
      </c>
      <c r="H5543" s="9" t="s">
        <v>10183</v>
      </c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  <c r="Z5543" s="3"/>
    </row>
    <row r="5544">
      <c r="A5544" s="9" t="s">
        <v>10258</v>
      </c>
      <c r="B5544" s="9">
        <v>5.49270923E8</v>
      </c>
      <c r="C5544" s="9" t="s">
        <v>10259</v>
      </c>
      <c r="D5544" s="10">
        <v>45355.802083333336</v>
      </c>
      <c r="E5544" s="9" t="s">
        <v>10177</v>
      </c>
      <c r="F5544" s="9" t="s">
        <v>10195</v>
      </c>
      <c r="G5544" s="9" t="s">
        <v>10218</v>
      </c>
      <c r="H5544" s="9" t="s">
        <v>10189</v>
      </c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  <c r="Z5544" s="3"/>
    </row>
    <row r="5545">
      <c r="A5545" s="9" t="s">
        <v>10260</v>
      </c>
      <c r="B5545" s="9">
        <v>5.09674369E8</v>
      </c>
      <c r="C5545" s="9" t="s">
        <v>10261</v>
      </c>
      <c r="D5545" s="10">
        <v>45355.82289351852</v>
      </c>
      <c r="E5545" s="9" t="s">
        <v>10178</v>
      </c>
      <c r="F5545" s="9" t="s">
        <v>10203</v>
      </c>
      <c r="G5545" s="9" t="s">
        <v>12</v>
      </c>
      <c r="H5545" s="9" t="s">
        <v>10197</v>
      </c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  <c r="Z5545" s="3"/>
    </row>
    <row r="5546">
      <c r="A5546" s="9" t="s">
        <v>10262</v>
      </c>
      <c r="B5546" s="9">
        <v>5.04277712E8</v>
      </c>
      <c r="C5546" s="9" t="s">
        <v>10263</v>
      </c>
      <c r="D5546" s="10">
        <v>45355.824583333335</v>
      </c>
      <c r="E5546" s="9" t="s">
        <v>10177</v>
      </c>
      <c r="F5546" s="9" t="s">
        <v>10192</v>
      </c>
      <c r="G5546" s="9" t="s">
        <v>12</v>
      </c>
      <c r="H5546" s="9" t="s">
        <v>10228</v>
      </c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  <c r="Z5546" s="3"/>
    </row>
    <row r="5547">
      <c r="A5547" s="9" t="s">
        <v>10264</v>
      </c>
      <c r="B5547" s="9">
        <v>5.25255252E8</v>
      </c>
      <c r="C5547" s="9" t="s">
        <v>10265</v>
      </c>
      <c r="D5547" s="10">
        <v>45355.845983796295</v>
      </c>
      <c r="E5547" s="9" t="s">
        <v>10176</v>
      </c>
      <c r="F5547" s="9" t="s">
        <v>10210</v>
      </c>
      <c r="G5547" s="9" t="s">
        <v>2491</v>
      </c>
      <c r="H5547" s="9" t="s">
        <v>10183</v>
      </c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  <c r="Z5547" s="3"/>
    </row>
    <row r="5548">
      <c r="A5548" s="9" t="s">
        <v>10266</v>
      </c>
      <c r="B5548" s="9">
        <v>5.49092953E8</v>
      </c>
      <c r="C5548" s="9" t="s">
        <v>10267</v>
      </c>
      <c r="D5548" s="10">
        <v>45355.86550925926</v>
      </c>
      <c r="E5548" s="9" t="s">
        <v>10178</v>
      </c>
      <c r="F5548" s="9" t="s">
        <v>10215</v>
      </c>
      <c r="G5548" s="9" t="s">
        <v>8541</v>
      </c>
      <c r="H5548" s="9" t="s">
        <v>10204</v>
      </c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  <c r="Z5548" s="3"/>
    </row>
    <row r="5549">
      <c r="A5549" s="9" t="s">
        <v>10268</v>
      </c>
      <c r="B5549" s="9">
        <v>5.25700021E8</v>
      </c>
      <c r="C5549" s="9" t="s">
        <v>10269</v>
      </c>
      <c r="D5549" s="10">
        <v>45355.87238425926</v>
      </c>
      <c r="E5549" s="9" t="s">
        <v>10176</v>
      </c>
      <c r="F5549" s="9" t="s">
        <v>10207</v>
      </c>
      <c r="G5549" s="9" t="s">
        <v>12</v>
      </c>
      <c r="H5549" s="9" t="s">
        <v>10183</v>
      </c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  <c r="Z5549" s="3"/>
    </row>
    <row r="5550">
      <c r="A5550" s="9" t="s">
        <v>10270</v>
      </c>
      <c r="B5550" s="9">
        <v>5.28398261E8</v>
      </c>
      <c r="C5550" s="9" t="s">
        <v>10271</v>
      </c>
      <c r="D5550" s="10">
        <v>45355.89984953704</v>
      </c>
      <c r="E5550" s="9" t="s">
        <v>10177</v>
      </c>
      <c r="F5550" s="9" t="s">
        <v>10221</v>
      </c>
      <c r="G5550" s="9" t="s">
        <v>17</v>
      </c>
      <c r="H5550" s="9" t="s">
        <v>10189</v>
      </c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  <c r="Z5550" s="3"/>
    </row>
    <row r="5551">
      <c r="A5551" s="9" t="s">
        <v>3030</v>
      </c>
      <c r="B5551" s="9">
        <v>5.28388868E8</v>
      </c>
      <c r="C5551" s="9" t="s">
        <v>10272</v>
      </c>
      <c r="D5551" s="10">
        <v>45355.92487268519</v>
      </c>
      <c r="E5551" s="9" t="s">
        <v>10176</v>
      </c>
      <c r="F5551" s="9" t="s">
        <v>10221</v>
      </c>
      <c r="G5551" s="9" t="s">
        <v>17</v>
      </c>
      <c r="H5551" s="9" t="s">
        <v>10183</v>
      </c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  <c r="Z5551" s="3"/>
    </row>
    <row r="5552">
      <c r="A5552" s="11" t="s">
        <v>10273</v>
      </c>
      <c r="B5552" s="9">
        <v>5.27292229E8</v>
      </c>
      <c r="C5552" s="9" t="s">
        <v>10274</v>
      </c>
      <c r="D5552" s="10">
        <v>45355.92663194444</v>
      </c>
      <c r="E5552" s="9" t="s">
        <v>10176</v>
      </c>
      <c r="F5552" s="9" t="s">
        <v>10207</v>
      </c>
      <c r="G5552" s="9" t="s">
        <v>12</v>
      </c>
      <c r="H5552" s="9" t="s">
        <v>10183</v>
      </c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  <c r="Z5552" s="3"/>
    </row>
    <row r="5553">
      <c r="A5553" s="9" t="s">
        <v>10275</v>
      </c>
      <c r="B5553" s="9">
        <v>5.44695125E8</v>
      </c>
      <c r="C5553" s="9" t="s">
        <v>6246</v>
      </c>
      <c r="D5553" s="10">
        <v>45355.94244212963</v>
      </c>
      <c r="E5553" s="9" t="s">
        <v>10177</v>
      </c>
      <c r="F5553" s="9" t="s">
        <v>10195</v>
      </c>
      <c r="G5553" s="9" t="s">
        <v>10218</v>
      </c>
      <c r="H5553" s="9" t="s">
        <v>10228</v>
      </c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  <c r="Z5553" s="3"/>
    </row>
    <row r="5554">
      <c r="A5554" s="9" t="s">
        <v>10276</v>
      </c>
      <c r="B5554" s="9">
        <v>5.22057549E8</v>
      </c>
      <c r="C5554" s="9" t="s">
        <v>10277</v>
      </c>
      <c r="D5554" s="10">
        <v>45355.954097222224</v>
      </c>
      <c r="E5554" s="9" t="s">
        <v>10176</v>
      </c>
      <c r="F5554" s="9" t="s">
        <v>10221</v>
      </c>
      <c r="G5554" s="9" t="s">
        <v>17</v>
      </c>
      <c r="H5554" s="9" t="s">
        <v>10183</v>
      </c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  <c r="Z5554" s="3"/>
    </row>
    <row r="5555">
      <c r="A5555" s="9" t="s">
        <v>10278</v>
      </c>
      <c r="B5555" s="9">
        <v>5.07578788E8</v>
      </c>
      <c r="C5555" s="9" t="s">
        <v>10279</v>
      </c>
      <c r="D5555" s="10">
        <v>45355.960856481484</v>
      </c>
      <c r="E5555" s="9" t="s">
        <v>10176</v>
      </c>
      <c r="F5555" s="9" t="s">
        <v>10221</v>
      </c>
      <c r="G5555" s="9" t="s">
        <v>17</v>
      </c>
      <c r="H5555" s="9" t="s">
        <v>10183</v>
      </c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  <c r="Z5555" s="3"/>
    </row>
    <row r="5556">
      <c r="A5556" s="11" t="s">
        <v>10280</v>
      </c>
      <c r="B5556" s="9">
        <v>5.4431557E8</v>
      </c>
      <c r="C5556" s="9" t="s">
        <v>10281</v>
      </c>
      <c r="D5556" s="10">
        <v>45356.01400462963</v>
      </c>
      <c r="E5556" s="9" t="s">
        <v>10176</v>
      </c>
      <c r="F5556" s="9" t="s">
        <v>10221</v>
      </c>
      <c r="G5556" s="9" t="s">
        <v>17</v>
      </c>
      <c r="H5556" s="9" t="s">
        <v>10183</v>
      </c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  <c r="Z5556" s="3"/>
    </row>
    <row r="5557">
      <c r="A5557" s="9" t="s">
        <v>10282</v>
      </c>
      <c r="B5557" s="9">
        <v>5.06232893E8</v>
      </c>
      <c r="C5557" s="9" t="s">
        <v>10283</v>
      </c>
      <c r="D5557" s="10">
        <v>45356.05138888889</v>
      </c>
      <c r="E5557" s="9" t="s">
        <v>10177</v>
      </c>
      <c r="F5557" s="9" t="s">
        <v>10221</v>
      </c>
      <c r="G5557" s="9" t="s">
        <v>17</v>
      </c>
      <c r="H5557" s="9" t="s">
        <v>10189</v>
      </c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  <c r="Z5557" s="3"/>
    </row>
    <row r="5558">
      <c r="A5558" s="9" t="s">
        <v>10284</v>
      </c>
      <c r="B5558" s="9">
        <v>5.2631273E8</v>
      </c>
      <c r="C5558" s="9" t="s">
        <v>10285</v>
      </c>
      <c r="D5558" s="10">
        <v>45356.38017361111</v>
      </c>
      <c r="E5558" s="9" t="s">
        <v>10176</v>
      </c>
      <c r="F5558" s="9" t="s">
        <v>10250</v>
      </c>
      <c r="G5558" s="9" t="s">
        <v>10251</v>
      </c>
      <c r="H5558" s="9" t="s">
        <v>10183</v>
      </c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  <c r="Z5558" s="3"/>
    </row>
    <row r="5559">
      <c r="A5559" s="11" t="s">
        <v>10286</v>
      </c>
      <c r="B5559" s="9">
        <v>5.08275404E8</v>
      </c>
      <c r="C5559" s="9" t="s">
        <v>10287</v>
      </c>
      <c r="D5559" s="10">
        <v>45356.39969907407</v>
      </c>
      <c r="E5559" s="9" t="s">
        <v>10177</v>
      </c>
      <c r="F5559" s="9" t="s">
        <v>10195</v>
      </c>
      <c r="G5559" s="9" t="s">
        <v>10218</v>
      </c>
      <c r="H5559" s="9" t="s">
        <v>10189</v>
      </c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  <c r="Z5559" s="3"/>
    </row>
    <row r="5560">
      <c r="A5560" s="9" t="s">
        <v>10288</v>
      </c>
      <c r="B5560" s="9">
        <v>5.06688005E8</v>
      </c>
      <c r="C5560" s="9" t="s">
        <v>10289</v>
      </c>
      <c r="D5560" s="10">
        <v>45356.45537037037</v>
      </c>
      <c r="E5560" s="9" t="s">
        <v>10178</v>
      </c>
      <c r="F5560" s="9" t="s">
        <v>10215</v>
      </c>
      <c r="G5560" s="9" t="s">
        <v>9934</v>
      </c>
      <c r="H5560" s="9" t="s">
        <v>10197</v>
      </c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  <c r="Z5560" s="3"/>
    </row>
    <row r="5561">
      <c r="A5561" s="11" t="s">
        <v>7809</v>
      </c>
      <c r="B5561" s="9">
        <v>5.03031393E8</v>
      </c>
      <c r="C5561" s="9" t="s">
        <v>7810</v>
      </c>
      <c r="D5561" s="10">
        <v>45356.475497685184</v>
      </c>
      <c r="E5561" s="9" t="s">
        <v>10177</v>
      </c>
      <c r="F5561" s="9" t="s">
        <v>10192</v>
      </c>
      <c r="G5561" s="9" t="s">
        <v>12</v>
      </c>
      <c r="H5561" s="9" t="s">
        <v>10189</v>
      </c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  <c r="Z5561" s="3"/>
    </row>
    <row r="5562">
      <c r="A5562" s="9" t="s">
        <v>9368</v>
      </c>
      <c r="B5562" s="9">
        <v>5.42596991E8</v>
      </c>
      <c r="C5562" s="9" t="s">
        <v>9369</v>
      </c>
      <c r="D5562" s="10">
        <v>45356.506898148145</v>
      </c>
      <c r="E5562" s="9" t="s">
        <v>10176</v>
      </c>
      <c r="F5562" s="9" t="s">
        <v>10207</v>
      </c>
      <c r="G5562" s="9" t="s">
        <v>12</v>
      </c>
      <c r="H5562" s="9" t="s">
        <v>10183</v>
      </c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  <c r="Z5562" s="3"/>
    </row>
    <row r="5563">
      <c r="A5563" s="9" t="s">
        <v>10290</v>
      </c>
      <c r="B5563" s="9">
        <v>5.04960061E8</v>
      </c>
      <c r="C5563" s="9" t="s">
        <v>9583</v>
      </c>
      <c r="D5563" s="10">
        <v>45356.508368055554</v>
      </c>
      <c r="E5563" s="9" t="s">
        <v>10178</v>
      </c>
      <c r="F5563" s="9" t="s">
        <v>10203</v>
      </c>
      <c r="G5563" s="9" t="s">
        <v>12</v>
      </c>
      <c r="H5563" s="9" t="s">
        <v>10197</v>
      </c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  <c r="Z5563" s="3"/>
    </row>
    <row r="5564">
      <c r="A5564" s="11" t="s">
        <v>10291</v>
      </c>
      <c r="B5564" s="9">
        <v>5.03990455E8</v>
      </c>
      <c r="C5564" s="9" t="s">
        <v>10292</v>
      </c>
      <c r="D5564" s="10">
        <v>45356.52731481481</v>
      </c>
      <c r="E5564" s="9" t="s">
        <v>10176</v>
      </c>
      <c r="F5564" s="9" t="s">
        <v>10221</v>
      </c>
      <c r="G5564" s="9" t="s">
        <v>17</v>
      </c>
      <c r="H5564" s="9" t="s">
        <v>10183</v>
      </c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  <c r="Z5564" s="3"/>
    </row>
    <row r="5565">
      <c r="A5565" s="11" t="s">
        <v>10293</v>
      </c>
      <c r="B5565" s="9">
        <v>5.06336747E8</v>
      </c>
      <c r="C5565" s="9" t="s">
        <v>10294</v>
      </c>
      <c r="D5565" s="10">
        <v>45356.55421296296</v>
      </c>
      <c r="E5565" s="9" t="s">
        <v>10178</v>
      </c>
      <c r="F5565" s="9" t="s">
        <v>10215</v>
      </c>
      <c r="G5565" s="9" t="s">
        <v>9934</v>
      </c>
      <c r="H5565" s="9" t="s">
        <v>10197</v>
      </c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  <c r="Z5565" s="3"/>
    </row>
    <row r="5566">
      <c r="A5566" s="11" t="s">
        <v>10295</v>
      </c>
      <c r="B5566" s="9">
        <v>5.05795606E8</v>
      </c>
      <c r="C5566" s="9" t="s">
        <v>10296</v>
      </c>
      <c r="D5566" s="10">
        <v>45356.57675925926</v>
      </c>
      <c r="E5566" s="9" t="s">
        <v>10176</v>
      </c>
      <c r="F5566" s="9" t="s">
        <v>10221</v>
      </c>
      <c r="G5566" s="9" t="s">
        <v>17</v>
      </c>
      <c r="H5566" s="9" t="s">
        <v>10183</v>
      </c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  <c r="Z5566" s="3"/>
    </row>
    <row r="5567">
      <c r="A5567" s="11" t="s">
        <v>10297</v>
      </c>
      <c r="B5567" s="9">
        <v>5.86971994E8</v>
      </c>
      <c r="C5567" s="9" t="s">
        <v>10298</v>
      </c>
      <c r="D5567" s="10">
        <v>45356.58528935185</v>
      </c>
      <c r="E5567" s="9" t="s">
        <v>10178</v>
      </c>
      <c r="F5567" s="9" t="s">
        <v>10203</v>
      </c>
      <c r="G5567" s="9" t="s">
        <v>12</v>
      </c>
      <c r="H5567" s="9" t="s">
        <v>10204</v>
      </c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  <c r="Z5567" s="3"/>
    </row>
    <row r="5568">
      <c r="A5568" s="9" t="s">
        <v>10299</v>
      </c>
      <c r="B5568" s="9">
        <v>5.48952255E8</v>
      </c>
      <c r="C5568" s="9" t="s">
        <v>10300</v>
      </c>
      <c r="D5568" s="10">
        <v>45356.61230324074</v>
      </c>
      <c r="E5568" s="9" t="s">
        <v>10177</v>
      </c>
      <c r="F5568" s="9" t="s">
        <v>10192</v>
      </c>
      <c r="G5568" s="9" t="s">
        <v>12</v>
      </c>
      <c r="H5568" s="9" t="s">
        <v>10189</v>
      </c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  <c r="Z5568" s="3"/>
    </row>
    <row r="5569">
      <c r="A5569" s="11" t="s">
        <v>9372</v>
      </c>
      <c r="B5569" s="9">
        <v>5.48214456E8</v>
      </c>
      <c r="C5569" s="9" t="s">
        <v>9373</v>
      </c>
      <c r="D5569" s="10">
        <v>45356.64989583333</v>
      </c>
      <c r="E5569" s="9" t="s">
        <v>10177</v>
      </c>
      <c r="F5569" s="9" t="s">
        <v>10192</v>
      </c>
      <c r="G5569" s="9" t="s">
        <v>12</v>
      </c>
      <c r="H5569" s="9" t="s">
        <v>10228</v>
      </c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  <c r="Z5569" s="3"/>
    </row>
    <row r="5570">
      <c r="A5570" s="9" t="s">
        <v>5153</v>
      </c>
      <c r="B5570" s="9">
        <v>5.08875083E8</v>
      </c>
      <c r="C5570" s="9" t="s">
        <v>5154</v>
      </c>
      <c r="D5570" s="10">
        <v>45356.67300925926</v>
      </c>
      <c r="E5570" s="9" t="s">
        <v>10177</v>
      </c>
      <c r="F5570" s="9" t="s">
        <v>10221</v>
      </c>
      <c r="G5570" s="9" t="s">
        <v>17</v>
      </c>
      <c r="H5570" s="9" t="s">
        <v>10189</v>
      </c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  <c r="Z5570" s="3"/>
    </row>
    <row r="5571">
      <c r="A5571" s="11" t="s">
        <v>10301</v>
      </c>
      <c r="B5571" s="9">
        <v>5.42856099E8</v>
      </c>
      <c r="C5571" s="9" t="s">
        <v>10302</v>
      </c>
      <c r="D5571" s="10">
        <v>45356.676145833335</v>
      </c>
      <c r="E5571" s="9" t="s">
        <v>10177</v>
      </c>
      <c r="F5571" s="9" t="s">
        <v>10192</v>
      </c>
      <c r="G5571" s="9" t="s">
        <v>12</v>
      </c>
      <c r="H5571" s="9" t="s">
        <v>10228</v>
      </c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  <c r="Z5571" s="3"/>
    </row>
    <row r="5572">
      <c r="A5572" s="9" t="s">
        <v>10303</v>
      </c>
      <c r="B5572" s="9">
        <v>5.25997779E8</v>
      </c>
      <c r="C5572" s="9" t="s">
        <v>10304</v>
      </c>
      <c r="D5572" s="10">
        <v>45356.686840277776</v>
      </c>
      <c r="E5572" s="9" t="s">
        <v>10177</v>
      </c>
      <c r="F5572" s="9" t="s">
        <v>10221</v>
      </c>
      <c r="G5572" s="9" t="s">
        <v>17</v>
      </c>
      <c r="H5572" s="9" t="s">
        <v>10189</v>
      </c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  <c r="Z5572" s="3"/>
    </row>
    <row r="5573">
      <c r="A5573" s="9" t="s">
        <v>10305</v>
      </c>
      <c r="B5573" s="9">
        <v>5.04553878E8</v>
      </c>
      <c r="C5573" s="9" t="s">
        <v>10161</v>
      </c>
      <c r="D5573" s="10">
        <v>45356.716319444444</v>
      </c>
      <c r="E5573" s="9" t="s">
        <v>10177</v>
      </c>
      <c r="F5573" s="9" t="s">
        <v>10192</v>
      </c>
      <c r="G5573" s="9" t="s">
        <v>12</v>
      </c>
      <c r="H5573" s="9" t="s">
        <v>10228</v>
      </c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  <c r="Z5573" s="3"/>
    </row>
    <row r="5574">
      <c r="A5574" s="9" t="s">
        <v>10306</v>
      </c>
      <c r="B5574" s="9">
        <v>5.26348477E8</v>
      </c>
      <c r="C5574" s="9" t="s">
        <v>10307</v>
      </c>
      <c r="D5574" s="10">
        <v>45356.77560185185</v>
      </c>
      <c r="E5574" s="9" t="s">
        <v>10176</v>
      </c>
      <c r="F5574" s="9" t="s">
        <v>10221</v>
      </c>
      <c r="G5574" s="9" t="s">
        <v>17</v>
      </c>
      <c r="H5574" s="9" t="s">
        <v>10183</v>
      </c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  <c r="Z5574" s="3"/>
    </row>
    <row r="5575">
      <c r="A5575" s="9" t="s">
        <v>10308</v>
      </c>
      <c r="B5575" s="9">
        <v>5.05314516E8</v>
      </c>
      <c r="C5575" s="9" t="s">
        <v>10309</v>
      </c>
      <c r="D5575" s="10">
        <v>45356.779490740744</v>
      </c>
      <c r="E5575" s="9" t="s">
        <v>10177</v>
      </c>
      <c r="F5575" s="9" t="s">
        <v>10221</v>
      </c>
      <c r="G5575" s="9" t="s">
        <v>17</v>
      </c>
      <c r="H5575" s="9" t="s">
        <v>10189</v>
      </c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  <c r="Z5575" s="3"/>
    </row>
    <row r="5576">
      <c r="A5576" s="11" t="s">
        <v>10310</v>
      </c>
      <c r="B5576" s="9">
        <v>5.43149831E8</v>
      </c>
      <c r="C5576" s="9" t="s">
        <v>10311</v>
      </c>
      <c r="D5576" s="10">
        <v>45356.792905092596</v>
      </c>
      <c r="E5576" s="9" t="s">
        <v>10176</v>
      </c>
      <c r="F5576" s="9" t="s">
        <v>10207</v>
      </c>
      <c r="G5576" s="9" t="s">
        <v>12</v>
      </c>
      <c r="H5576" s="9" t="s">
        <v>10183</v>
      </c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  <c r="Z5576" s="3"/>
    </row>
    <row r="5577">
      <c r="A5577" s="9" t="s">
        <v>10312</v>
      </c>
      <c r="B5577" s="9">
        <v>5.04674636E8</v>
      </c>
      <c r="C5577" s="9" t="s">
        <v>10313</v>
      </c>
      <c r="D5577" s="10">
        <v>45356.815729166665</v>
      </c>
      <c r="E5577" s="9" t="s">
        <v>10178</v>
      </c>
      <c r="F5577" s="9" t="s">
        <v>10215</v>
      </c>
      <c r="G5577" s="9" t="s">
        <v>9934</v>
      </c>
      <c r="H5577" s="9" t="s">
        <v>10197</v>
      </c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  <c r="Z5577" s="3"/>
    </row>
    <row r="5578">
      <c r="A5578" s="9" t="s">
        <v>10314</v>
      </c>
      <c r="B5578" s="9">
        <v>5.46241166E8</v>
      </c>
      <c r="C5578" s="9" t="s">
        <v>10315</v>
      </c>
      <c r="D5578" s="10">
        <v>45356.81611111111</v>
      </c>
      <c r="E5578" s="9" t="s">
        <v>10176</v>
      </c>
      <c r="F5578" s="9" t="s">
        <v>10195</v>
      </c>
      <c r="G5578" s="9" t="s">
        <v>10316</v>
      </c>
      <c r="H5578" s="9" t="s">
        <v>10237</v>
      </c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  <c r="Z5578" s="3"/>
    </row>
    <row r="5579">
      <c r="A5579" s="9" t="s">
        <v>10317</v>
      </c>
      <c r="B5579" s="9">
        <v>5.46364696E8</v>
      </c>
      <c r="C5579" s="9" t="s">
        <v>10318</v>
      </c>
      <c r="D5579" s="10">
        <v>45356.89741898148</v>
      </c>
      <c r="E5579" s="9" t="s">
        <v>10177</v>
      </c>
      <c r="F5579" s="9" t="s">
        <v>10195</v>
      </c>
      <c r="G5579" s="9" t="s">
        <v>10218</v>
      </c>
      <c r="H5579" s="9" t="s">
        <v>10189</v>
      </c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  <c r="Z5579" s="3"/>
    </row>
    <row r="5580">
      <c r="A5580" s="9" t="s">
        <v>10319</v>
      </c>
      <c r="B5580" s="9">
        <v>5.42099369E8</v>
      </c>
      <c r="C5580" s="9" t="s">
        <v>10320</v>
      </c>
      <c r="D5580" s="10">
        <v>45356.8996412037</v>
      </c>
      <c r="E5580" s="9" t="s">
        <v>10176</v>
      </c>
      <c r="F5580" s="9" t="s">
        <v>10207</v>
      </c>
      <c r="G5580" s="9" t="s">
        <v>12</v>
      </c>
      <c r="H5580" s="9" t="s">
        <v>10183</v>
      </c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  <c r="Z5580" s="3"/>
    </row>
    <row r="5581">
      <c r="A5581" s="9" t="s">
        <v>10321</v>
      </c>
      <c r="B5581" s="9">
        <v>5.42604554E8</v>
      </c>
      <c r="C5581" s="9" t="s">
        <v>10322</v>
      </c>
      <c r="D5581" s="10">
        <v>45356.91203703704</v>
      </c>
      <c r="E5581" s="9" t="s">
        <v>10176</v>
      </c>
      <c r="F5581" s="9" t="s">
        <v>10221</v>
      </c>
      <c r="G5581" s="9" t="s">
        <v>17</v>
      </c>
      <c r="H5581" s="9" t="s">
        <v>10183</v>
      </c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  <c r="Z5581" s="3"/>
    </row>
    <row r="5582">
      <c r="A5582" s="9" t="s">
        <v>10323</v>
      </c>
      <c r="B5582" s="9">
        <v>5.85979181E8</v>
      </c>
      <c r="C5582" s="9" t="s">
        <v>10324</v>
      </c>
      <c r="D5582" s="10">
        <v>45356.923530092594</v>
      </c>
      <c r="E5582" s="9" t="s">
        <v>10178</v>
      </c>
      <c r="F5582" s="9" t="s">
        <v>10215</v>
      </c>
      <c r="G5582" s="9" t="s">
        <v>9934</v>
      </c>
      <c r="H5582" s="9" t="s">
        <v>10197</v>
      </c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  <c r="Z5582" s="3"/>
    </row>
    <row r="5583">
      <c r="A5583" s="11" t="s">
        <v>10325</v>
      </c>
      <c r="B5583" s="9">
        <v>5.44962617E8</v>
      </c>
      <c r="C5583" s="9" t="s">
        <v>10326</v>
      </c>
      <c r="D5583" s="10">
        <v>45356.92576388889</v>
      </c>
      <c r="E5583" s="9" t="s">
        <v>10176</v>
      </c>
      <c r="F5583" s="9" t="s">
        <v>10186</v>
      </c>
      <c r="G5583" s="9" t="s">
        <v>8275</v>
      </c>
      <c r="H5583" s="9" t="s">
        <v>10183</v>
      </c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  <c r="Z5583" s="3"/>
    </row>
    <row r="5584">
      <c r="A5584" s="9" t="s">
        <v>10327</v>
      </c>
      <c r="B5584" s="9">
        <v>5.05538177E8</v>
      </c>
      <c r="C5584" s="9" t="s">
        <v>10328</v>
      </c>
      <c r="D5584" s="10">
        <v>45356.93261574074</v>
      </c>
      <c r="E5584" s="9" t="s">
        <v>10176</v>
      </c>
      <c r="F5584" s="9" t="s">
        <v>10207</v>
      </c>
      <c r="G5584" s="9" t="s">
        <v>12</v>
      </c>
      <c r="H5584" s="9" t="s">
        <v>10183</v>
      </c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  <c r="Z5584" s="3"/>
    </row>
    <row r="5585">
      <c r="A5585" s="11" t="s">
        <v>10329</v>
      </c>
      <c r="B5585" s="9">
        <v>5.22995775E8</v>
      </c>
      <c r="C5585" s="9" t="s">
        <v>10330</v>
      </c>
      <c r="D5585" s="10">
        <v>45356.95496527778</v>
      </c>
      <c r="E5585" s="9" t="s">
        <v>10176</v>
      </c>
      <c r="F5585" s="9" t="s">
        <v>10221</v>
      </c>
      <c r="G5585" s="9" t="s">
        <v>17</v>
      </c>
      <c r="H5585" s="9" t="s">
        <v>10183</v>
      </c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  <c r="Z5585" s="3"/>
    </row>
    <row r="5586">
      <c r="A5586" s="9" t="s">
        <v>10331</v>
      </c>
      <c r="B5586" s="9">
        <v>5.28452358E8</v>
      </c>
      <c r="C5586" s="9" t="s">
        <v>10332</v>
      </c>
      <c r="D5586" s="10">
        <v>45356.957337962966</v>
      </c>
      <c r="E5586" s="9" t="s">
        <v>10178</v>
      </c>
      <c r="F5586" s="9" t="s">
        <v>10203</v>
      </c>
      <c r="G5586" s="9" t="s">
        <v>12</v>
      </c>
      <c r="H5586" s="9" t="s">
        <v>10204</v>
      </c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  <c r="Z5586" s="3"/>
    </row>
    <row r="5587">
      <c r="A5587" s="9" t="s">
        <v>10333</v>
      </c>
      <c r="B5587" s="9">
        <v>5.48339818E8</v>
      </c>
      <c r="C5587" s="9" t="s">
        <v>10334</v>
      </c>
      <c r="D5587" s="10">
        <v>45356.97099537037</v>
      </c>
      <c r="E5587" s="9" t="s">
        <v>10177</v>
      </c>
      <c r="F5587" s="9" t="s">
        <v>10192</v>
      </c>
      <c r="G5587" s="9" t="s">
        <v>12</v>
      </c>
      <c r="H5587" s="9" t="s">
        <v>10228</v>
      </c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  <c r="Z5587" s="3"/>
    </row>
    <row r="5588">
      <c r="A5588" s="9" t="s">
        <v>10335</v>
      </c>
      <c r="B5588" s="9">
        <v>5.37955337E8</v>
      </c>
      <c r="C5588" s="9" t="s">
        <v>10336</v>
      </c>
      <c r="D5588" s="10">
        <v>45356.97746527778</v>
      </c>
      <c r="E5588" s="9" t="s">
        <v>10177</v>
      </c>
      <c r="F5588" s="9" t="s">
        <v>10192</v>
      </c>
      <c r="G5588" s="9" t="s">
        <v>12</v>
      </c>
      <c r="H5588" s="9" t="s">
        <v>10228</v>
      </c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  <c r="Z5588" s="3"/>
    </row>
    <row r="5589">
      <c r="A5589" s="11" t="s">
        <v>10337</v>
      </c>
      <c r="B5589" s="9">
        <v>5.08912911E8</v>
      </c>
      <c r="C5589" s="9" t="s">
        <v>10338</v>
      </c>
      <c r="D5589" s="10">
        <v>45356.97769675926</v>
      </c>
      <c r="E5589" s="9" t="s">
        <v>10176</v>
      </c>
      <c r="F5589" s="9" t="s">
        <v>10221</v>
      </c>
      <c r="G5589" s="9" t="s">
        <v>17</v>
      </c>
      <c r="H5589" s="9" t="s">
        <v>10183</v>
      </c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  <c r="Z5589" s="3"/>
    </row>
    <row r="5590">
      <c r="A5590" s="11" t="s">
        <v>10339</v>
      </c>
      <c r="B5590" s="9">
        <v>5.25411939E8</v>
      </c>
      <c r="C5590" s="9" t="s">
        <v>10340</v>
      </c>
      <c r="D5590" s="10">
        <v>45356.984131944446</v>
      </c>
      <c r="E5590" s="9" t="s">
        <v>10176</v>
      </c>
      <c r="F5590" s="9" t="s">
        <v>10207</v>
      </c>
      <c r="G5590" s="9" t="s">
        <v>12</v>
      </c>
      <c r="H5590" s="9" t="s">
        <v>10183</v>
      </c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  <c r="Z5590" s="3"/>
    </row>
    <row r="5591">
      <c r="A5591" s="9" t="s">
        <v>10341</v>
      </c>
      <c r="B5591" s="9">
        <v>5.0336E8</v>
      </c>
      <c r="C5591" s="9" t="s">
        <v>10342</v>
      </c>
      <c r="D5591" s="10">
        <v>45357.00582175926</v>
      </c>
      <c r="E5591" s="9" t="s">
        <v>10178</v>
      </c>
      <c r="F5591" s="9" t="s">
        <v>10221</v>
      </c>
      <c r="G5591" s="9" t="s">
        <v>10343</v>
      </c>
      <c r="H5591" s="9" t="s">
        <v>10197</v>
      </c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  <c r="Z5591" s="3"/>
    </row>
    <row r="5592">
      <c r="A5592" s="9" t="s">
        <v>10344</v>
      </c>
      <c r="B5592" s="9">
        <v>5.24027612E8</v>
      </c>
      <c r="C5592" s="9" t="s">
        <v>10345</v>
      </c>
      <c r="D5592" s="10">
        <v>45357.10758101852</v>
      </c>
      <c r="E5592" s="9" t="s">
        <v>10176</v>
      </c>
      <c r="F5592" s="9" t="s">
        <v>10195</v>
      </c>
      <c r="G5592" s="9" t="s">
        <v>10316</v>
      </c>
      <c r="H5592" s="9" t="s">
        <v>10237</v>
      </c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  <c r="Z5592" s="3"/>
    </row>
    <row r="5593">
      <c r="A5593" s="9" t="s">
        <v>10346</v>
      </c>
      <c r="B5593" s="9">
        <v>5.2326699E8</v>
      </c>
      <c r="C5593" s="9" t="s">
        <v>10347</v>
      </c>
      <c r="D5593" s="10">
        <v>45357.158472222225</v>
      </c>
      <c r="E5593" s="9" t="s">
        <v>10176</v>
      </c>
      <c r="F5593" s="9" t="s">
        <v>10221</v>
      </c>
      <c r="G5593" s="9" t="s">
        <v>17</v>
      </c>
      <c r="H5593" s="9" t="s">
        <v>10183</v>
      </c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  <c r="Z5593" s="3"/>
    </row>
    <row r="5594">
      <c r="A5594" s="9" t="s">
        <v>9332</v>
      </c>
      <c r="B5594" s="9">
        <v>5.461868E8</v>
      </c>
      <c r="C5594" s="9" t="s">
        <v>9333</v>
      </c>
      <c r="D5594" s="10">
        <v>45357.245671296296</v>
      </c>
      <c r="E5594" s="9" t="s">
        <v>10176</v>
      </c>
      <c r="F5594" s="9" t="s">
        <v>10207</v>
      </c>
      <c r="G5594" s="9" t="s">
        <v>12</v>
      </c>
      <c r="H5594" s="9" t="s">
        <v>10183</v>
      </c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  <c r="Z5594" s="3"/>
    </row>
    <row r="5595">
      <c r="A5595" s="9" t="s">
        <v>10348</v>
      </c>
      <c r="B5595" s="9">
        <v>5.28950092E8</v>
      </c>
      <c r="C5595" s="9" t="s">
        <v>10349</v>
      </c>
      <c r="D5595" s="10">
        <v>45357.32462962963</v>
      </c>
      <c r="E5595" s="9" t="s">
        <v>10178</v>
      </c>
      <c r="F5595" s="9" t="s">
        <v>10203</v>
      </c>
      <c r="G5595" s="9" t="s">
        <v>12</v>
      </c>
      <c r="H5595" s="9" t="s">
        <v>10197</v>
      </c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  <c r="Z5595" s="3"/>
    </row>
    <row r="5596">
      <c r="A5596" s="9" t="s">
        <v>10350</v>
      </c>
      <c r="B5596" s="9">
        <v>5.22888516E8</v>
      </c>
      <c r="C5596" s="9" t="s">
        <v>10351</v>
      </c>
      <c r="D5596" s="10">
        <v>45357.335706018515</v>
      </c>
      <c r="E5596" s="9" t="s">
        <v>10176</v>
      </c>
      <c r="F5596" s="9" t="s">
        <v>10221</v>
      </c>
      <c r="G5596" s="9" t="s">
        <v>17</v>
      </c>
      <c r="H5596" s="9" t="s">
        <v>10183</v>
      </c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  <c r="Z5596" s="3"/>
    </row>
    <row r="5597">
      <c r="A5597" s="9" t="s">
        <v>8071</v>
      </c>
      <c r="B5597" s="9">
        <v>5.02009058E8</v>
      </c>
      <c r="C5597" s="9" t="s">
        <v>8072</v>
      </c>
      <c r="D5597" s="10">
        <v>45357.34378472222</v>
      </c>
      <c r="E5597" s="9" t="s">
        <v>10178</v>
      </c>
      <c r="F5597" s="9" t="s">
        <v>10221</v>
      </c>
      <c r="G5597" s="9" t="s">
        <v>10343</v>
      </c>
      <c r="H5597" s="9" t="s">
        <v>10204</v>
      </c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  <c r="Z5597" s="3"/>
    </row>
    <row r="5598">
      <c r="A5598" s="9" t="s">
        <v>10352</v>
      </c>
      <c r="B5598" s="9">
        <v>5.05296629E8</v>
      </c>
      <c r="C5598" s="9" t="s">
        <v>10353</v>
      </c>
      <c r="D5598" s="10">
        <v>45357.41856481481</v>
      </c>
      <c r="E5598" s="9" t="s">
        <v>10177</v>
      </c>
      <c r="F5598" s="9" t="s">
        <v>10210</v>
      </c>
      <c r="G5598" s="9" t="s">
        <v>2491</v>
      </c>
      <c r="H5598" s="9" t="s">
        <v>10189</v>
      </c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  <c r="Z5598" s="3"/>
    </row>
    <row r="5599">
      <c r="A5599" s="9" t="s">
        <v>10354</v>
      </c>
      <c r="B5599" s="9">
        <v>5.22830373E8</v>
      </c>
      <c r="C5599" s="9" t="s">
        <v>10355</v>
      </c>
      <c r="D5599" s="10">
        <v>45357.42787037037</v>
      </c>
      <c r="E5599" s="9" t="s">
        <v>10177</v>
      </c>
      <c r="F5599" s="9" t="s">
        <v>10195</v>
      </c>
      <c r="G5599" s="9" t="s">
        <v>10218</v>
      </c>
      <c r="H5599" s="9" t="s">
        <v>10228</v>
      </c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  <c r="Z5599" s="3"/>
    </row>
    <row r="5600">
      <c r="A5600" s="9" t="s">
        <v>10356</v>
      </c>
      <c r="B5600" s="9">
        <v>5.06932169E8</v>
      </c>
      <c r="C5600" s="9" t="s">
        <v>10357</v>
      </c>
      <c r="D5600" s="10">
        <v>45357.43009259259</v>
      </c>
      <c r="E5600" s="9" t="s">
        <v>10176</v>
      </c>
      <c r="F5600" s="9" t="s">
        <v>10250</v>
      </c>
      <c r="G5600" s="9" t="s">
        <v>10251</v>
      </c>
      <c r="H5600" s="9" t="s">
        <v>10183</v>
      </c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  <c r="Z5600" s="3"/>
    </row>
    <row r="5601">
      <c r="A5601" s="9" t="s">
        <v>10358</v>
      </c>
      <c r="B5601" s="9">
        <v>5.4262324E8</v>
      </c>
      <c r="C5601" s="9" t="s">
        <v>10359</v>
      </c>
      <c r="D5601" s="10">
        <v>45357.43986111111</v>
      </c>
      <c r="E5601" s="9" t="s">
        <v>10176</v>
      </c>
      <c r="F5601" s="9" t="s">
        <v>10210</v>
      </c>
      <c r="G5601" s="9" t="s">
        <v>2491</v>
      </c>
      <c r="H5601" s="9" t="s">
        <v>10183</v>
      </c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  <c r="Z5601" s="3"/>
    </row>
    <row r="5602">
      <c r="A5602" s="9" t="s">
        <v>10360</v>
      </c>
      <c r="B5602" s="9">
        <v>5.23041839E8</v>
      </c>
      <c r="C5602" s="9" t="s">
        <v>10361</v>
      </c>
      <c r="D5602" s="10">
        <v>45357.51498842592</v>
      </c>
      <c r="E5602" s="9" t="s">
        <v>10178</v>
      </c>
      <c r="F5602" s="9" t="s">
        <v>10221</v>
      </c>
      <c r="G5602" s="9" t="s">
        <v>10343</v>
      </c>
      <c r="H5602" s="9" t="s">
        <v>10204</v>
      </c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  <c r="Z5602" s="3"/>
    </row>
    <row r="5603">
      <c r="A5603" s="9" t="s">
        <v>10362</v>
      </c>
      <c r="B5603" s="9">
        <v>5.49711691E8</v>
      </c>
      <c r="C5603" s="9" t="s">
        <v>10363</v>
      </c>
      <c r="D5603" s="10">
        <v>45357.55042824074</v>
      </c>
      <c r="E5603" s="9" t="s">
        <v>10176</v>
      </c>
      <c r="F5603" s="9" t="s">
        <v>10221</v>
      </c>
      <c r="G5603" s="9" t="s">
        <v>17</v>
      </c>
      <c r="H5603" s="9" t="s">
        <v>10183</v>
      </c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  <c r="Z5603" s="3"/>
    </row>
    <row r="5604">
      <c r="A5604" s="9" t="s">
        <v>10260</v>
      </c>
      <c r="B5604" s="9">
        <v>5.09674369E8</v>
      </c>
      <c r="C5604" s="9" t="s">
        <v>10261</v>
      </c>
      <c r="D5604" s="10">
        <v>45357.55582175926</v>
      </c>
      <c r="E5604" s="9" t="s">
        <v>10177</v>
      </c>
      <c r="F5604" s="9" t="s">
        <v>10192</v>
      </c>
      <c r="G5604" s="9" t="s">
        <v>12</v>
      </c>
      <c r="H5604" s="9" t="s">
        <v>10228</v>
      </c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  <c r="Z5604" s="3"/>
    </row>
    <row r="5605">
      <c r="A5605" s="9" t="s">
        <v>10364</v>
      </c>
      <c r="B5605" s="9">
        <v>5.48871313E8</v>
      </c>
      <c r="C5605" s="9" t="s">
        <v>10365</v>
      </c>
      <c r="D5605" s="10">
        <v>45357.69525462963</v>
      </c>
      <c r="E5605" s="9" t="s">
        <v>10176</v>
      </c>
      <c r="F5605" s="9" t="s">
        <v>10221</v>
      </c>
      <c r="G5605" s="9" t="s">
        <v>17</v>
      </c>
      <c r="H5605" s="9" t="s">
        <v>10183</v>
      </c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  <c r="Z5605" s="3"/>
    </row>
    <row r="5606">
      <c r="A5606" s="11" t="s">
        <v>10366</v>
      </c>
      <c r="B5606" s="9">
        <v>5.47476444E8</v>
      </c>
      <c r="C5606" s="9" t="s">
        <v>287</v>
      </c>
      <c r="D5606" s="10">
        <v>45357.71078703704</v>
      </c>
      <c r="E5606" s="9" t="s">
        <v>10178</v>
      </c>
      <c r="F5606" s="9" t="s">
        <v>10215</v>
      </c>
      <c r="G5606" s="9" t="s">
        <v>9934</v>
      </c>
      <c r="H5606" s="9" t="s">
        <v>10197</v>
      </c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  <c r="Z5606" s="3"/>
    </row>
    <row r="5607">
      <c r="A5607" s="11" t="s">
        <v>10367</v>
      </c>
      <c r="B5607" s="9">
        <v>5.27078719E8</v>
      </c>
      <c r="C5607" s="9" t="s">
        <v>10368</v>
      </c>
      <c r="D5607" s="10">
        <v>45357.83064814815</v>
      </c>
      <c r="E5607" s="9" t="s">
        <v>10176</v>
      </c>
      <c r="F5607" s="9" t="s">
        <v>10207</v>
      </c>
      <c r="G5607" s="9" t="s">
        <v>12</v>
      </c>
      <c r="H5607" s="9" t="s">
        <v>10183</v>
      </c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  <c r="Z5607" s="3"/>
    </row>
    <row r="5608">
      <c r="A5608" s="11" t="s">
        <v>10369</v>
      </c>
      <c r="B5608" s="9">
        <v>5.24802772E8</v>
      </c>
      <c r="C5608" s="9" t="s">
        <v>10370</v>
      </c>
      <c r="D5608" s="10">
        <v>45357.8516087963</v>
      </c>
      <c r="E5608" s="9" t="s">
        <v>10176</v>
      </c>
      <c r="F5608" s="9" t="s">
        <v>10182</v>
      </c>
      <c r="G5608" s="9" t="s">
        <v>9209</v>
      </c>
      <c r="H5608" s="9" t="s">
        <v>10183</v>
      </c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  <c r="Z5608" s="3"/>
    </row>
    <row r="5609">
      <c r="A5609" s="9" t="s">
        <v>10371</v>
      </c>
      <c r="B5609" s="9">
        <v>5.46103058E8</v>
      </c>
      <c r="C5609" s="9" t="s">
        <v>10372</v>
      </c>
      <c r="D5609" s="10">
        <v>45357.87421296296</v>
      </c>
      <c r="E5609" s="9" t="s">
        <v>10176</v>
      </c>
      <c r="F5609" s="9" t="s">
        <v>10210</v>
      </c>
      <c r="G5609" s="9" t="s">
        <v>2491</v>
      </c>
      <c r="H5609" s="9" t="s">
        <v>10183</v>
      </c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  <c r="Z5609" s="3"/>
    </row>
    <row r="5610">
      <c r="A5610" s="11" t="s">
        <v>10373</v>
      </c>
      <c r="B5610" s="9">
        <v>5.02686612E8</v>
      </c>
      <c r="C5610" s="9" t="s">
        <v>10374</v>
      </c>
      <c r="D5610" s="10">
        <v>45357.884050925924</v>
      </c>
      <c r="E5610" s="9" t="s">
        <v>10176</v>
      </c>
      <c r="F5610" s="9" t="s">
        <v>10207</v>
      </c>
      <c r="G5610" s="9" t="s">
        <v>12</v>
      </c>
      <c r="H5610" s="9" t="s">
        <v>10183</v>
      </c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  <c r="Z5610" s="3"/>
    </row>
    <row r="5611">
      <c r="A5611" s="11" t="s">
        <v>10375</v>
      </c>
      <c r="B5611" s="9">
        <v>5.35221307E8</v>
      </c>
      <c r="C5611" s="9" t="s">
        <v>10376</v>
      </c>
      <c r="D5611" s="10">
        <v>45357.88922453704</v>
      </c>
      <c r="E5611" s="9" t="s">
        <v>10177</v>
      </c>
      <c r="F5611" s="9" t="s">
        <v>10195</v>
      </c>
      <c r="G5611" s="9" t="s">
        <v>10218</v>
      </c>
      <c r="H5611" s="9" t="s">
        <v>10189</v>
      </c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  <c r="Z5611" s="3"/>
    </row>
    <row r="5612">
      <c r="A5612" s="11" t="s">
        <v>10377</v>
      </c>
      <c r="B5612" s="9">
        <v>5.05605602E8</v>
      </c>
      <c r="C5612" s="9" t="s">
        <v>10378</v>
      </c>
      <c r="D5612" s="10">
        <v>45357.92818287037</v>
      </c>
      <c r="E5612" s="9" t="s">
        <v>10176</v>
      </c>
      <c r="F5612" s="9" t="s">
        <v>10207</v>
      </c>
      <c r="G5612" s="9" t="s">
        <v>12</v>
      </c>
      <c r="H5612" s="9" t="s">
        <v>10183</v>
      </c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  <c r="Z5612" s="3"/>
    </row>
    <row r="5613">
      <c r="A5613" s="11" t="s">
        <v>10379</v>
      </c>
      <c r="B5613" s="9">
        <v>5.27559666E8</v>
      </c>
      <c r="C5613" s="9" t="s">
        <v>10380</v>
      </c>
      <c r="D5613" s="10">
        <v>45357.93755787037</v>
      </c>
      <c r="E5613" s="9" t="s">
        <v>10177</v>
      </c>
      <c r="F5613" s="9" t="s">
        <v>10192</v>
      </c>
      <c r="G5613" s="9" t="s">
        <v>12</v>
      </c>
      <c r="H5613" s="9" t="s">
        <v>10228</v>
      </c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  <c r="Z5613" s="3"/>
    </row>
    <row r="5614">
      <c r="A5614" s="11" t="s">
        <v>10381</v>
      </c>
      <c r="B5614" s="9">
        <v>5.25429069E8</v>
      </c>
      <c r="C5614" s="9" t="s">
        <v>10382</v>
      </c>
      <c r="D5614" s="10">
        <v>45357.96111111111</v>
      </c>
      <c r="E5614" s="9" t="s">
        <v>10178</v>
      </c>
      <c r="F5614" s="9" t="s">
        <v>10215</v>
      </c>
      <c r="G5614" s="9" t="s">
        <v>9934</v>
      </c>
      <c r="H5614" s="9" t="s">
        <v>10197</v>
      </c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  <c r="Z5614" s="3"/>
    </row>
    <row r="5615">
      <c r="A5615" s="11" t="s">
        <v>10383</v>
      </c>
      <c r="B5615" s="9">
        <v>5.47655355E8</v>
      </c>
      <c r="C5615" s="9" t="s">
        <v>10384</v>
      </c>
      <c r="D5615" s="10">
        <v>45357.96454861111</v>
      </c>
      <c r="E5615" s="9" t="s">
        <v>10177</v>
      </c>
      <c r="F5615" s="9" t="s">
        <v>10221</v>
      </c>
      <c r="G5615" s="9" t="s">
        <v>17</v>
      </c>
      <c r="H5615" s="9" t="s">
        <v>10189</v>
      </c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  <c r="Z5615" s="3"/>
    </row>
    <row r="5616">
      <c r="A5616" s="9" t="s">
        <v>10385</v>
      </c>
      <c r="B5616" s="9">
        <v>5.4330632E8</v>
      </c>
      <c r="C5616" s="9" t="s">
        <v>10386</v>
      </c>
      <c r="D5616" s="10">
        <v>45357.99423611111</v>
      </c>
      <c r="E5616" s="9" t="s">
        <v>10178</v>
      </c>
      <c r="F5616" s="9" t="s">
        <v>10203</v>
      </c>
      <c r="G5616" s="9" t="s">
        <v>12</v>
      </c>
      <c r="H5616" s="9" t="s">
        <v>10197</v>
      </c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  <c r="Z5616" s="3"/>
    </row>
    <row r="5617">
      <c r="A5617" s="11" t="s">
        <v>10387</v>
      </c>
      <c r="B5617" s="9">
        <v>5.03291901E8</v>
      </c>
      <c r="C5617" s="9" t="s">
        <v>10388</v>
      </c>
      <c r="D5617" s="10">
        <v>45358.017546296294</v>
      </c>
      <c r="E5617" s="9" t="s">
        <v>10176</v>
      </c>
      <c r="F5617" s="9" t="s">
        <v>10195</v>
      </c>
      <c r="G5617" s="9" t="s">
        <v>10316</v>
      </c>
      <c r="H5617" s="9" t="s">
        <v>10237</v>
      </c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  <c r="Z5617" s="3"/>
    </row>
    <row r="5618">
      <c r="A5618" s="9" t="s">
        <v>10389</v>
      </c>
      <c r="B5618" s="9">
        <v>5.05202923E8</v>
      </c>
      <c r="C5618" s="9" t="s">
        <v>10390</v>
      </c>
      <c r="D5618" s="10">
        <v>45358.115381944444</v>
      </c>
      <c r="E5618" s="9" t="s">
        <v>10176</v>
      </c>
      <c r="F5618" s="9" t="s">
        <v>10210</v>
      </c>
      <c r="G5618" s="9" t="s">
        <v>2491</v>
      </c>
      <c r="H5618" s="9" t="s">
        <v>10183</v>
      </c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  <c r="Z5618" s="3"/>
    </row>
    <row r="5619">
      <c r="A5619" s="11" t="s">
        <v>10391</v>
      </c>
      <c r="B5619" s="9">
        <v>5.4580071E8</v>
      </c>
      <c r="C5619" s="9" t="s">
        <v>10392</v>
      </c>
      <c r="D5619" s="10">
        <v>45358.22261574074</v>
      </c>
      <c r="E5619" s="9" t="s">
        <v>10176</v>
      </c>
      <c r="F5619" s="9" t="s">
        <v>10210</v>
      </c>
      <c r="G5619" s="9" t="s">
        <v>2491</v>
      </c>
      <c r="H5619" s="9" t="s">
        <v>10183</v>
      </c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  <c r="Z5619" s="3"/>
    </row>
    <row r="5620">
      <c r="A5620" s="11" t="s">
        <v>10393</v>
      </c>
      <c r="B5620" s="9">
        <v>5.45205542E8</v>
      </c>
      <c r="C5620" s="9" t="s">
        <v>10394</v>
      </c>
      <c r="D5620" s="10">
        <v>45358.23994212963</v>
      </c>
      <c r="E5620" s="9" t="s">
        <v>10176</v>
      </c>
      <c r="F5620" s="9" t="s">
        <v>10250</v>
      </c>
      <c r="G5620" s="9" t="s">
        <v>10251</v>
      </c>
      <c r="H5620" s="9" t="s">
        <v>10237</v>
      </c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  <c r="Z5620" s="3"/>
    </row>
    <row r="5621">
      <c r="A5621" s="11" t="s">
        <v>10395</v>
      </c>
      <c r="B5621" s="9">
        <v>5.42856099E8</v>
      </c>
      <c r="C5621" s="9" t="s">
        <v>10302</v>
      </c>
      <c r="D5621" s="10">
        <v>45358.31513888889</v>
      </c>
      <c r="E5621" s="9" t="s">
        <v>10176</v>
      </c>
      <c r="F5621" s="9" t="s">
        <v>10207</v>
      </c>
      <c r="G5621" s="9" t="s">
        <v>12</v>
      </c>
      <c r="H5621" s="9" t="s">
        <v>10237</v>
      </c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  <c r="Z5621" s="3"/>
    </row>
    <row r="5622">
      <c r="A5622" s="9" t="s">
        <v>10396</v>
      </c>
      <c r="B5622" s="9">
        <v>5.25180008E8</v>
      </c>
      <c r="C5622" s="9" t="s">
        <v>10397</v>
      </c>
      <c r="D5622" s="10">
        <v>45358.33016203704</v>
      </c>
      <c r="E5622" s="9" t="s">
        <v>10176</v>
      </c>
      <c r="F5622" s="9" t="s">
        <v>10207</v>
      </c>
      <c r="G5622" s="9" t="s">
        <v>12</v>
      </c>
      <c r="H5622" s="9" t="s">
        <v>10183</v>
      </c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  <c r="Z5622" s="3"/>
    </row>
    <row r="5623">
      <c r="A5623" s="9" t="s">
        <v>10398</v>
      </c>
      <c r="B5623" s="9">
        <v>5.25410342E8</v>
      </c>
      <c r="C5623" s="9" t="s">
        <v>10399</v>
      </c>
      <c r="D5623" s="10">
        <v>45358.336909722224</v>
      </c>
      <c r="E5623" s="9" t="s">
        <v>10178</v>
      </c>
      <c r="F5623" s="9" t="s">
        <v>10203</v>
      </c>
      <c r="G5623" s="9" t="s">
        <v>12</v>
      </c>
      <c r="H5623" s="9" t="s">
        <v>10197</v>
      </c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  <c r="Z5623" s="3"/>
    </row>
    <row r="5624">
      <c r="A5624" s="9" t="s">
        <v>9242</v>
      </c>
      <c r="B5624" s="9">
        <v>5.03561334E8</v>
      </c>
      <c r="C5624" s="9" t="s">
        <v>9243</v>
      </c>
      <c r="D5624" s="10">
        <v>45358.34076388889</v>
      </c>
      <c r="E5624" s="9" t="s">
        <v>10176</v>
      </c>
      <c r="F5624" s="9" t="s">
        <v>10221</v>
      </c>
      <c r="G5624" s="9" t="s">
        <v>17</v>
      </c>
      <c r="H5624" s="9" t="s">
        <v>10183</v>
      </c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  <c r="Z5624" s="3"/>
    </row>
    <row r="5625">
      <c r="A5625" s="11" t="s">
        <v>7811</v>
      </c>
      <c r="B5625" s="9">
        <v>5.4775229E8</v>
      </c>
      <c r="C5625" s="9" t="s">
        <v>7812</v>
      </c>
      <c r="D5625" s="10">
        <v>45358.39366898148</v>
      </c>
      <c r="E5625" s="9" t="s">
        <v>10178</v>
      </c>
      <c r="F5625" s="9" t="s">
        <v>10221</v>
      </c>
      <c r="G5625" s="9" t="s">
        <v>10343</v>
      </c>
      <c r="H5625" s="9" t="s">
        <v>10204</v>
      </c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  <c r="Z5625" s="3"/>
    </row>
    <row r="5626">
      <c r="A5626" s="9" t="s">
        <v>10400</v>
      </c>
      <c r="B5626" s="9">
        <v>5.28305511E8</v>
      </c>
      <c r="C5626" s="9" t="s">
        <v>10401</v>
      </c>
      <c r="D5626" s="10">
        <v>45358.39761574074</v>
      </c>
      <c r="E5626" s="9" t="s">
        <v>10176</v>
      </c>
      <c r="F5626" s="9" t="s">
        <v>10221</v>
      </c>
      <c r="G5626" s="9" t="s">
        <v>17</v>
      </c>
      <c r="H5626" s="9" t="s">
        <v>10183</v>
      </c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  <c r="Z5626" s="3"/>
    </row>
    <row r="5627">
      <c r="A5627" s="9" t="s">
        <v>10402</v>
      </c>
      <c r="B5627" s="9">
        <v>5.2636369E7</v>
      </c>
      <c r="C5627" s="9" t="s">
        <v>10403</v>
      </c>
      <c r="D5627" s="10">
        <v>45358.42847222222</v>
      </c>
      <c r="E5627" s="9" t="s">
        <v>10176</v>
      </c>
      <c r="F5627" s="9" t="s">
        <v>10221</v>
      </c>
      <c r="G5627" s="9" t="s">
        <v>17</v>
      </c>
      <c r="H5627" s="9" t="s">
        <v>10183</v>
      </c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  <c r="Z5627" s="3"/>
    </row>
    <row r="5628">
      <c r="A5628" s="11" t="s">
        <v>10404</v>
      </c>
      <c r="B5628" s="9">
        <v>5.49197319E8</v>
      </c>
      <c r="C5628" s="9" t="s">
        <v>10405</v>
      </c>
      <c r="D5628" s="10">
        <v>45358.4525462963</v>
      </c>
      <c r="E5628" s="9" t="s">
        <v>10178</v>
      </c>
      <c r="F5628" s="9" t="s">
        <v>10215</v>
      </c>
      <c r="G5628" s="9" t="s">
        <v>9934</v>
      </c>
      <c r="H5628" s="9" t="s">
        <v>10197</v>
      </c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  <c r="Z5628" s="3"/>
    </row>
    <row r="5629">
      <c r="A5629" s="11" t="s">
        <v>7199</v>
      </c>
      <c r="B5629" s="9">
        <v>5.25684899E8</v>
      </c>
      <c r="C5629" s="9" t="s">
        <v>10406</v>
      </c>
      <c r="D5629" s="10">
        <v>45358.45002314815</v>
      </c>
      <c r="E5629" s="9" t="s">
        <v>10176</v>
      </c>
      <c r="F5629" s="9" t="s">
        <v>10210</v>
      </c>
      <c r="G5629" s="9" t="s">
        <v>2491</v>
      </c>
      <c r="H5629" s="9" t="s">
        <v>10183</v>
      </c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  <c r="Z5629" s="3"/>
    </row>
    <row r="5630">
      <c r="A5630" s="9" t="s">
        <v>10407</v>
      </c>
      <c r="B5630" s="9">
        <v>5.4445458E8</v>
      </c>
      <c r="C5630" s="9" t="s">
        <v>10408</v>
      </c>
      <c r="D5630" s="10">
        <v>45358.48475694445</v>
      </c>
      <c r="E5630" s="9" t="s">
        <v>10176</v>
      </c>
      <c r="F5630" s="9" t="s">
        <v>10207</v>
      </c>
      <c r="G5630" s="9" t="s">
        <v>12</v>
      </c>
      <c r="H5630" s="9" t="s">
        <v>10183</v>
      </c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  <c r="Z5630" s="3"/>
    </row>
    <row r="5631">
      <c r="A5631" s="11" t="s">
        <v>10409</v>
      </c>
      <c r="B5631" s="9">
        <v>5.46728677E8</v>
      </c>
      <c r="C5631" s="9" t="s">
        <v>10410</v>
      </c>
      <c r="D5631" s="10">
        <v>45358.49728009259</v>
      </c>
      <c r="E5631" s="9" t="s">
        <v>10177</v>
      </c>
      <c r="F5631" s="9" t="s">
        <v>10221</v>
      </c>
      <c r="G5631" s="9" t="s">
        <v>17</v>
      </c>
      <c r="H5631" s="9" t="s">
        <v>10228</v>
      </c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  <c r="Z5631" s="3"/>
    </row>
    <row r="5632">
      <c r="A5632" s="9" t="s">
        <v>10411</v>
      </c>
      <c r="B5632" s="9">
        <v>5.42480433E8</v>
      </c>
      <c r="C5632" s="9" t="s">
        <v>10412</v>
      </c>
      <c r="D5632" s="10">
        <v>45358.50439814815</v>
      </c>
      <c r="E5632" s="9" t="s">
        <v>10177</v>
      </c>
      <c r="F5632" s="9" t="s">
        <v>10195</v>
      </c>
      <c r="G5632" s="9" t="s">
        <v>10218</v>
      </c>
      <c r="H5632" s="9" t="s">
        <v>10228</v>
      </c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  <c r="Z5632" s="3"/>
    </row>
    <row r="5633">
      <c r="A5633" s="9" t="s">
        <v>10413</v>
      </c>
      <c r="B5633" s="9">
        <v>5.47218557E8</v>
      </c>
      <c r="C5633" s="9" t="s">
        <v>10414</v>
      </c>
      <c r="D5633" s="10">
        <v>45358.50908564815</v>
      </c>
      <c r="E5633" s="9" t="s">
        <v>10178</v>
      </c>
      <c r="F5633" s="9" t="s">
        <v>10215</v>
      </c>
      <c r="G5633" s="9" t="s">
        <v>8541</v>
      </c>
      <c r="H5633" s="9" t="s">
        <v>10204</v>
      </c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  <c r="Z5633" s="3"/>
    </row>
    <row r="5634">
      <c r="A5634" s="9" t="s">
        <v>10415</v>
      </c>
      <c r="B5634" s="9">
        <v>5.09974777E8</v>
      </c>
      <c r="C5634" s="9" t="s">
        <v>10416</v>
      </c>
      <c r="D5634" s="10">
        <v>45358.51207175926</v>
      </c>
      <c r="E5634" s="9" t="s">
        <v>10176</v>
      </c>
      <c r="F5634" s="9" t="s">
        <v>10210</v>
      </c>
      <c r="G5634" s="9" t="s">
        <v>2491</v>
      </c>
      <c r="H5634" s="9" t="s">
        <v>10183</v>
      </c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  <c r="Z5634" s="3"/>
    </row>
    <row r="5635">
      <c r="A5635" s="9" t="s">
        <v>7769</v>
      </c>
      <c r="B5635" s="9">
        <v>5.36436968E8</v>
      </c>
      <c r="C5635" s="9" t="s">
        <v>7770</v>
      </c>
      <c r="D5635" s="10">
        <v>45358.51789351852</v>
      </c>
      <c r="E5635" s="9" t="s">
        <v>10177</v>
      </c>
      <c r="F5635" s="9" t="s">
        <v>10221</v>
      </c>
      <c r="G5635" s="9" t="s">
        <v>17</v>
      </c>
      <c r="H5635" s="9" t="s">
        <v>10228</v>
      </c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  <c r="Z5635" s="3"/>
    </row>
    <row r="5636">
      <c r="A5636" s="11" t="s">
        <v>2226</v>
      </c>
      <c r="B5636" s="9">
        <v>5.47096062E8</v>
      </c>
      <c r="C5636" s="9" t="s">
        <v>2227</v>
      </c>
      <c r="D5636" s="10">
        <v>45358.56482638889</v>
      </c>
      <c r="E5636" s="9" t="s">
        <v>10178</v>
      </c>
      <c r="F5636" s="9" t="s">
        <v>10221</v>
      </c>
      <c r="G5636" s="9" t="s">
        <v>10343</v>
      </c>
      <c r="H5636" s="9" t="s">
        <v>10197</v>
      </c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  <c r="Z5636" s="3"/>
    </row>
    <row r="5637">
      <c r="A5637" s="11" t="s">
        <v>2226</v>
      </c>
      <c r="B5637" s="9">
        <v>5.47096062E8</v>
      </c>
      <c r="C5637" s="9" t="s">
        <v>2227</v>
      </c>
      <c r="D5637" s="10">
        <v>45358.567199074074</v>
      </c>
      <c r="E5637" s="9" t="s">
        <v>10177</v>
      </c>
      <c r="F5637" s="9" t="s">
        <v>10221</v>
      </c>
      <c r="G5637" s="9" t="s">
        <v>17</v>
      </c>
      <c r="H5637" s="9" t="s">
        <v>10228</v>
      </c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  <c r="Z5637" s="3"/>
    </row>
    <row r="5638">
      <c r="A5638" s="9" t="s">
        <v>10417</v>
      </c>
      <c r="B5638" s="9">
        <v>5.02298363E8</v>
      </c>
      <c r="C5638" s="9" t="s">
        <v>10418</v>
      </c>
      <c r="D5638" s="10">
        <v>45358.57003472222</v>
      </c>
      <c r="E5638" s="9" t="s">
        <v>10177</v>
      </c>
      <c r="F5638" s="9" t="s">
        <v>10221</v>
      </c>
      <c r="G5638" s="9" t="s">
        <v>17</v>
      </c>
      <c r="H5638" s="9" t="s">
        <v>10228</v>
      </c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  <c r="Z5638" s="3"/>
    </row>
    <row r="5639">
      <c r="A5639" s="11" t="s">
        <v>10419</v>
      </c>
      <c r="B5639" s="9">
        <v>5.43956222E8</v>
      </c>
      <c r="C5639" s="9" t="s">
        <v>10420</v>
      </c>
      <c r="D5639" s="10">
        <v>45358.62297453704</v>
      </c>
      <c r="E5639" s="9" t="s">
        <v>10178</v>
      </c>
      <c r="F5639" s="9" t="s">
        <v>10203</v>
      </c>
      <c r="G5639" s="9" t="s">
        <v>12</v>
      </c>
      <c r="H5639" s="9" t="s">
        <v>10197</v>
      </c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  <c r="Z5639" s="3"/>
    </row>
    <row r="5640">
      <c r="A5640" s="9" t="s">
        <v>10421</v>
      </c>
      <c r="B5640" s="9">
        <v>5.35283895E8</v>
      </c>
      <c r="C5640" s="9" t="s">
        <v>10422</v>
      </c>
      <c r="D5640" s="10">
        <v>45358.64505787037</v>
      </c>
      <c r="E5640" s="9" t="s">
        <v>10177</v>
      </c>
      <c r="F5640" s="9" t="s">
        <v>10221</v>
      </c>
      <c r="G5640" s="9" t="s">
        <v>17</v>
      </c>
      <c r="H5640" s="9" t="s">
        <v>10228</v>
      </c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  <c r="Z5640" s="3"/>
    </row>
    <row r="5641">
      <c r="A5641" s="11" t="s">
        <v>10423</v>
      </c>
      <c r="B5641" s="9">
        <v>5.46649229E8</v>
      </c>
      <c r="C5641" s="9" t="s">
        <v>10424</v>
      </c>
      <c r="D5641" s="10">
        <v>45358.65190972222</v>
      </c>
      <c r="E5641" s="9" t="s">
        <v>10176</v>
      </c>
      <c r="F5641" s="9" t="s">
        <v>10210</v>
      </c>
      <c r="G5641" s="9" t="s">
        <v>2491</v>
      </c>
      <c r="H5641" s="9" t="s">
        <v>10183</v>
      </c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  <c r="Z5641" s="3"/>
    </row>
    <row r="5642">
      <c r="A5642" s="9" t="s">
        <v>10425</v>
      </c>
      <c r="B5642" s="9">
        <v>5.25254463E8</v>
      </c>
      <c r="C5642" s="9" t="s">
        <v>10426</v>
      </c>
      <c r="D5642" s="10">
        <v>45358.67556712963</v>
      </c>
      <c r="E5642" s="9" t="s">
        <v>10176</v>
      </c>
      <c r="F5642" s="9" t="s">
        <v>10221</v>
      </c>
      <c r="G5642" s="9" t="s">
        <v>17</v>
      </c>
      <c r="H5642" s="9" t="s">
        <v>10183</v>
      </c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  <c r="Z5642" s="3"/>
    </row>
    <row r="5643">
      <c r="A5643" s="9" t="s">
        <v>10427</v>
      </c>
      <c r="B5643" s="9">
        <v>5.24353247E8</v>
      </c>
      <c r="C5643" s="9" t="s">
        <v>10428</v>
      </c>
      <c r="D5643" s="10">
        <v>45358.704247685186</v>
      </c>
      <c r="E5643" s="9" t="s">
        <v>10176</v>
      </c>
      <c r="F5643" s="9" t="s">
        <v>10221</v>
      </c>
      <c r="G5643" s="9" t="s">
        <v>17</v>
      </c>
      <c r="H5643" s="9" t="s">
        <v>10183</v>
      </c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  <c r="Z5643" s="3"/>
    </row>
    <row r="5644">
      <c r="A5644" s="9" t="s">
        <v>10429</v>
      </c>
      <c r="B5644" s="9">
        <v>5.46754609E8</v>
      </c>
      <c r="C5644" s="9" t="s">
        <v>10430</v>
      </c>
      <c r="D5644" s="10">
        <v>45358.75215277778</v>
      </c>
      <c r="E5644" s="9" t="s">
        <v>10178</v>
      </c>
      <c r="F5644" s="9" t="s">
        <v>10203</v>
      </c>
      <c r="G5644" s="9" t="s">
        <v>12</v>
      </c>
      <c r="H5644" s="9" t="s">
        <v>10204</v>
      </c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  <c r="Z5644" s="3"/>
    </row>
    <row r="5645">
      <c r="A5645" s="11" t="s">
        <v>10431</v>
      </c>
      <c r="B5645" s="9">
        <v>5.09445338E8</v>
      </c>
      <c r="C5645" s="9" t="s">
        <v>10432</v>
      </c>
      <c r="D5645" s="10">
        <v>45358.79121527778</v>
      </c>
      <c r="E5645" s="9" t="s">
        <v>10176</v>
      </c>
      <c r="F5645" s="9" t="s">
        <v>10195</v>
      </c>
      <c r="G5645" s="9" t="s">
        <v>10316</v>
      </c>
      <c r="H5645" s="9" t="s">
        <v>10433</v>
      </c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  <c r="Z5645" s="3"/>
    </row>
    <row r="5646">
      <c r="A5646" s="11" t="s">
        <v>10434</v>
      </c>
      <c r="B5646" s="9">
        <v>5.05909296E8</v>
      </c>
      <c r="C5646" s="9" t="s">
        <v>10435</v>
      </c>
      <c r="D5646" s="10">
        <v>45358.84815972222</v>
      </c>
      <c r="E5646" s="9" t="s">
        <v>10177</v>
      </c>
      <c r="F5646" s="9" t="s">
        <v>10186</v>
      </c>
      <c r="G5646" s="9" t="s">
        <v>8275</v>
      </c>
      <c r="H5646" s="9" t="s">
        <v>10228</v>
      </c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  <c r="Z5646" s="3"/>
    </row>
    <row r="5647">
      <c r="A5647" s="9" t="s">
        <v>10436</v>
      </c>
      <c r="B5647" s="9">
        <v>5.45772504E8</v>
      </c>
      <c r="C5647" s="9" t="s">
        <v>8626</v>
      </c>
      <c r="D5647" s="10">
        <v>45358.85328703704</v>
      </c>
      <c r="E5647" s="9" t="s">
        <v>10177</v>
      </c>
      <c r="F5647" s="9" t="s">
        <v>10221</v>
      </c>
      <c r="G5647" s="9" t="s">
        <v>17</v>
      </c>
      <c r="H5647" s="9" t="s">
        <v>10228</v>
      </c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  <c r="Z5647" s="3"/>
    </row>
    <row r="5648">
      <c r="A5648" s="9" t="s">
        <v>10437</v>
      </c>
      <c r="B5648" s="9">
        <v>5.49956923E8</v>
      </c>
      <c r="C5648" s="9" t="s">
        <v>10438</v>
      </c>
      <c r="D5648" s="10">
        <v>45358.863287037035</v>
      </c>
      <c r="E5648" s="9" t="s">
        <v>10176</v>
      </c>
      <c r="F5648" s="9" t="s">
        <v>10210</v>
      </c>
      <c r="G5648" s="9" t="s">
        <v>2491</v>
      </c>
      <c r="H5648" s="9" t="s">
        <v>10183</v>
      </c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  <c r="Z5648" s="3"/>
    </row>
    <row r="5649">
      <c r="A5649" s="11" t="s">
        <v>10439</v>
      </c>
      <c r="B5649" s="9">
        <v>5.08937244E8</v>
      </c>
      <c r="C5649" s="9" t="s">
        <v>10440</v>
      </c>
      <c r="D5649" s="10">
        <v>45358.8990625</v>
      </c>
      <c r="E5649" s="9" t="s">
        <v>10176</v>
      </c>
      <c r="F5649" s="9" t="s">
        <v>10195</v>
      </c>
      <c r="G5649" s="9" t="s">
        <v>10316</v>
      </c>
      <c r="H5649" s="9" t="s">
        <v>10237</v>
      </c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  <c r="Z5649" s="3"/>
    </row>
    <row r="5650">
      <c r="A5650" s="9" t="s">
        <v>10441</v>
      </c>
      <c r="B5650" s="9">
        <v>5.08937244E8</v>
      </c>
      <c r="C5650" s="9" t="s">
        <v>10442</v>
      </c>
      <c r="D5650" s="10">
        <v>45358.94493055555</v>
      </c>
      <c r="E5650" s="9" t="s">
        <v>10176</v>
      </c>
      <c r="F5650" s="9" t="s">
        <v>10221</v>
      </c>
      <c r="G5650" s="9" t="s">
        <v>17</v>
      </c>
      <c r="H5650" s="9" t="s">
        <v>10183</v>
      </c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  <c r="Z5650" s="3"/>
    </row>
    <row r="5651">
      <c r="A5651" s="9" t="s">
        <v>10443</v>
      </c>
      <c r="B5651" s="9">
        <v>5.37197072E8</v>
      </c>
      <c r="C5651" s="9" t="s">
        <v>10444</v>
      </c>
      <c r="D5651" s="10">
        <v>45359.004525462966</v>
      </c>
      <c r="E5651" s="9" t="s">
        <v>10176</v>
      </c>
      <c r="F5651" s="9" t="s">
        <v>10210</v>
      </c>
      <c r="G5651" s="9" t="s">
        <v>2491</v>
      </c>
      <c r="H5651" s="9" t="s">
        <v>10183</v>
      </c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  <c r="Z5651" s="3"/>
    </row>
    <row r="5652">
      <c r="A5652" s="11" t="s">
        <v>6199</v>
      </c>
      <c r="B5652" s="9">
        <v>5.08326565E8</v>
      </c>
      <c r="C5652" s="9" t="s">
        <v>6200</v>
      </c>
      <c r="D5652" s="10">
        <v>45359.026412037034</v>
      </c>
      <c r="E5652" s="9" t="s">
        <v>10178</v>
      </c>
      <c r="F5652" s="9" t="s">
        <v>10215</v>
      </c>
      <c r="G5652" s="9" t="s">
        <v>8541</v>
      </c>
      <c r="H5652" s="9" t="s">
        <v>10204</v>
      </c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  <c r="Z5652" s="3"/>
    </row>
    <row r="5653">
      <c r="A5653" s="9" t="s">
        <v>10445</v>
      </c>
      <c r="B5653" s="9">
        <v>5.03188899E8</v>
      </c>
      <c r="C5653" s="9" t="s">
        <v>10446</v>
      </c>
      <c r="D5653" s="10">
        <v>45359.251875</v>
      </c>
      <c r="E5653" s="9" t="s">
        <v>10176</v>
      </c>
      <c r="F5653" s="9" t="s">
        <v>10210</v>
      </c>
      <c r="G5653" s="9" t="s">
        <v>2491</v>
      </c>
      <c r="H5653" s="9" t="s">
        <v>10183</v>
      </c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  <c r="Z5653" s="3"/>
    </row>
    <row r="5654">
      <c r="A5654" s="11" t="s">
        <v>10447</v>
      </c>
      <c r="B5654" s="9">
        <v>5.02266607E8</v>
      </c>
      <c r="C5654" s="9" t="s">
        <v>10448</v>
      </c>
      <c r="D5654" s="10">
        <v>45359.29393518518</v>
      </c>
      <c r="E5654" s="9" t="s">
        <v>10176</v>
      </c>
      <c r="F5654" s="9" t="s">
        <v>10250</v>
      </c>
      <c r="G5654" s="9" t="s">
        <v>10251</v>
      </c>
      <c r="H5654" s="9" t="s">
        <v>10237</v>
      </c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  <c r="Z5654" s="3"/>
    </row>
    <row r="5655">
      <c r="A5655" s="9" t="s">
        <v>10449</v>
      </c>
      <c r="B5655" s="9">
        <v>5.2658071E8</v>
      </c>
      <c r="C5655" s="9" t="s">
        <v>10450</v>
      </c>
      <c r="D5655" s="10">
        <v>45359.305081018516</v>
      </c>
      <c r="E5655" s="9" t="s">
        <v>10178</v>
      </c>
      <c r="F5655" s="9" t="s">
        <v>10215</v>
      </c>
      <c r="G5655" s="9" t="s">
        <v>9934</v>
      </c>
      <c r="H5655" s="9" t="s">
        <v>10197</v>
      </c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  <c r="Z5655" s="3"/>
    </row>
    <row r="5656">
      <c r="A5656" s="9" t="s">
        <v>10451</v>
      </c>
      <c r="B5656" s="9">
        <v>5.2280075E8</v>
      </c>
      <c r="C5656" s="9" t="s">
        <v>10452</v>
      </c>
      <c r="D5656" s="10">
        <v>45359.34081018518</v>
      </c>
      <c r="E5656" s="9" t="s">
        <v>10176</v>
      </c>
      <c r="F5656" s="9" t="s">
        <v>10221</v>
      </c>
      <c r="G5656" s="9" t="s">
        <v>17</v>
      </c>
      <c r="H5656" s="9" t="s">
        <v>10183</v>
      </c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  <c r="Z5656" s="3"/>
    </row>
    <row r="5657">
      <c r="A5657" s="9" t="s">
        <v>10453</v>
      </c>
      <c r="B5657" s="9">
        <v>5.46961818E8</v>
      </c>
      <c r="C5657" s="9" t="s">
        <v>10454</v>
      </c>
      <c r="D5657" s="10">
        <v>45359.35166666667</v>
      </c>
      <c r="E5657" s="9" t="s">
        <v>10176</v>
      </c>
      <c r="F5657" s="9" t="s">
        <v>10210</v>
      </c>
      <c r="G5657" s="9" t="s">
        <v>2491</v>
      </c>
      <c r="H5657" s="9" t="s">
        <v>10183</v>
      </c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  <c r="Z5657" s="3"/>
    </row>
    <row r="5658">
      <c r="A5658" s="9" t="s">
        <v>10455</v>
      </c>
      <c r="B5658" s="9">
        <v>5.03915575E8</v>
      </c>
      <c r="C5658" s="9" t="s">
        <v>10456</v>
      </c>
      <c r="D5658" s="10">
        <v>45359.38489583333</v>
      </c>
      <c r="E5658" s="9" t="s">
        <v>10176</v>
      </c>
      <c r="F5658" s="9" t="s">
        <v>10195</v>
      </c>
      <c r="G5658" s="9" t="s">
        <v>10316</v>
      </c>
      <c r="H5658" s="9" t="s">
        <v>10237</v>
      </c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  <c r="Z5658" s="3"/>
    </row>
    <row r="5659">
      <c r="A5659" s="9" t="s">
        <v>6554</v>
      </c>
      <c r="B5659" s="9">
        <v>5.02425418E8</v>
      </c>
      <c r="C5659" s="9" t="s">
        <v>10457</v>
      </c>
      <c r="D5659" s="10">
        <v>45359.49636574074</v>
      </c>
      <c r="E5659" s="9" t="s">
        <v>10177</v>
      </c>
      <c r="F5659" s="9" t="s">
        <v>10221</v>
      </c>
      <c r="G5659" s="9" t="s">
        <v>17</v>
      </c>
      <c r="H5659" s="9" t="s">
        <v>10228</v>
      </c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  <c r="Z5659" s="3"/>
    </row>
    <row r="5660">
      <c r="A5660" s="11" t="s">
        <v>10458</v>
      </c>
      <c r="B5660" s="9">
        <v>5.45749959E8</v>
      </c>
      <c r="C5660" s="9" t="s">
        <v>10459</v>
      </c>
      <c r="D5660" s="10">
        <v>45359.696064814816</v>
      </c>
      <c r="E5660" s="9" t="s">
        <v>10177</v>
      </c>
      <c r="F5660" s="9" t="s">
        <v>10221</v>
      </c>
      <c r="G5660" s="9" t="s">
        <v>17</v>
      </c>
      <c r="H5660" s="9" t="s">
        <v>10228</v>
      </c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  <c r="Z5660" s="3"/>
    </row>
    <row r="5661">
      <c r="A5661" s="9" t="s">
        <v>10460</v>
      </c>
      <c r="B5661" s="9">
        <v>5.43258995E8</v>
      </c>
      <c r="C5661" s="9" t="s">
        <v>10461</v>
      </c>
      <c r="D5661" s="10">
        <v>45359.707280092596</v>
      </c>
      <c r="E5661" s="9" t="s">
        <v>10176</v>
      </c>
      <c r="F5661" s="9" t="s">
        <v>10210</v>
      </c>
      <c r="G5661" s="9" t="s">
        <v>2491</v>
      </c>
      <c r="H5661" s="9" t="s">
        <v>10183</v>
      </c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  <c r="Z5661" s="3"/>
    </row>
    <row r="5662">
      <c r="A5662" s="11" t="s">
        <v>10462</v>
      </c>
      <c r="B5662" s="9">
        <v>5.33905103E8</v>
      </c>
      <c r="C5662" s="9" t="s">
        <v>10463</v>
      </c>
      <c r="D5662" s="10">
        <v>45359.74317129629</v>
      </c>
      <c r="E5662" s="9" t="s">
        <v>10178</v>
      </c>
      <c r="F5662" s="9" t="s">
        <v>10203</v>
      </c>
      <c r="G5662" s="9" t="s">
        <v>12</v>
      </c>
      <c r="H5662" s="9" t="s">
        <v>10204</v>
      </c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  <c r="Z5662" s="3"/>
    </row>
    <row r="5663">
      <c r="A5663" s="11" t="s">
        <v>10464</v>
      </c>
      <c r="B5663" s="9">
        <v>5.05146085E8</v>
      </c>
      <c r="C5663" s="9" t="s">
        <v>10465</v>
      </c>
      <c r="D5663" s="10">
        <v>45359.78020833333</v>
      </c>
      <c r="E5663" s="9" t="s">
        <v>10176</v>
      </c>
      <c r="F5663" s="9" t="s">
        <v>10195</v>
      </c>
      <c r="G5663" s="9" t="s">
        <v>10316</v>
      </c>
      <c r="H5663" s="9" t="s">
        <v>10237</v>
      </c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  <c r="Z5663" s="3"/>
    </row>
    <row r="5664">
      <c r="A5664" s="9" t="s">
        <v>10466</v>
      </c>
      <c r="B5664" s="9">
        <v>5.26139762E8</v>
      </c>
      <c r="C5664" s="9" t="s">
        <v>10467</v>
      </c>
      <c r="D5664" s="10">
        <v>45359.800717592596</v>
      </c>
      <c r="E5664" s="9" t="s">
        <v>10177</v>
      </c>
      <c r="F5664" s="9" t="s">
        <v>10221</v>
      </c>
      <c r="G5664" s="9" t="s">
        <v>17</v>
      </c>
      <c r="H5664" s="9" t="s">
        <v>10228</v>
      </c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  <c r="Z5664" s="3"/>
    </row>
    <row r="5665">
      <c r="A5665" s="9" t="s">
        <v>10468</v>
      </c>
      <c r="B5665" s="9">
        <v>5.26416704E8</v>
      </c>
      <c r="C5665" s="9" t="s">
        <v>10469</v>
      </c>
      <c r="D5665" s="10">
        <v>45359.81489583333</v>
      </c>
      <c r="E5665" s="9" t="s">
        <v>10176</v>
      </c>
      <c r="F5665" s="9" t="s">
        <v>10207</v>
      </c>
      <c r="G5665" s="9" t="s">
        <v>12</v>
      </c>
      <c r="H5665" s="9" t="s">
        <v>10237</v>
      </c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  <c r="Z5665" s="3"/>
    </row>
    <row r="5666">
      <c r="A5666" s="9" t="s">
        <v>10470</v>
      </c>
      <c r="B5666" s="9">
        <v>5.27078479E8</v>
      </c>
      <c r="C5666" s="9" t="s">
        <v>10471</v>
      </c>
      <c r="D5666" s="10">
        <v>45359.91216435185</v>
      </c>
      <c r="E5666" s="9" t="s">
        <v>10176</v>
      </c>
      <c r="F5666" s="9" t="s">
        <v>10207</v>
      </c>
      <c r="G5666" s="9" t="s">
        <v>12</v>
      </c>
      <c r="H5666" s="9" t="s">
        <v>10183</v>
      </c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  <c r="Z5666" s="3"/>
    </row>
    <row r="5667">
      <c r="A5667" s="9" t="s">
        <v>10472</v>
      </c>
      <c r="B5667" s="9">
        <v>5.39881074E8</v>
      </c>
      <c r="C5667" s="9" t="s">
        <v>7657</v>
      </c>
      <c r="D5667" s="10">
        <v>45359.92114583333</v>
      </c>
      <c r="E5667" s="9" t="s">
        <v>10176</v>
      </c>
      <c r="F5667" s="9" t="s">
        <v>10207</v>
      </c>
      <c r="G5667" s="9" t="s">
        <v>12</v>
      </c>
      <c r="H5667" s="9" t="s">
        <v>10237</v>
      </c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  <c r="Z5667" s="3"/>
    </row>
    <row r="5668">
      <c r="A5668" s="9" t="s">
        <v>10472</v>
      </c>
      <c r="B5668" s="9">
        <v>5.39881074E8</v>
      </c>
      <c r="C5668" s="9" t="s">
        <v>7657</v>
      </c>
      <c r="D5668" s="10">
        <v>45359.93555555555</v>
      </c>
      <c r="E5668" s="9" t="s">
        <v>10177</v>
      </c>
      <c r="F5668" s="9" t="s">
        <v>10221</v>
      </c>
      <c r="G5668" s="9" t="s">
        <v>17</v>
      </c>
      <c r="H5668" s="9" t="s">
        <v>10228</v>
      </c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  <c r="Z5668" s="3"/>
    </row>
    <row r="5669">
      <c r="A5669" s="9" t="s">
        <v>10473</v>
      </c>
      <c r="B5669" s="9">
        <v>5.07260266E8</v>
      </c>
      <c r="C5669" s="9" t="s">
        <v>10474</v>
      </c>
      <c r="D5669" s="10">
        <v>45359.98134259259</v>
      </c>
      <c r="E5669" s="9" t="s">
        <v>10176</v>
      </c>
      <c r="F5669" s="9" t="s">
        <v>10210</v>
      </c>
      <c r="G5669" s="9" t="s">
        <v>2491</v>
      </c>
      <c r="H5669" s="9" t="s">
        <v>10183</v>
      </c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  <c r="Z5669" s="3"/>
    </row>
    <row r="5670">
      <c r="A5670" s="9" t="s">
        <v>10475</v>
      </c>
      <c r="B5670" s="9">
        <v>5.22887133E8</v>
      </c>
      <c r="C5670" s="9" t="s">
        <v>10476</v>
      </c>
      <c r="D5670" s="10">
        <v>45360.03880787037</v>
      </c>
      <c r="E5670" s="9" t="s">
        <v>10178</v>
      </c>
      <c r="F5670" s="9" t="s">
        <v>10215</v>
      </c>
      <c r="G5670" s="9" t="s">
        <v>9934</v>
      </c>
      <c r="H5670" s="9" t="s">
        <v>10197</v>
      </c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  <c r="Z5670" s="3"/>
    </row>
    <row r="5671">
      <c r="A5671" s="11" t="s">
        <v>10477</v>
      </c>
      <c r="B5671" s="9">
        <v>5.45776647E8</v>
      </c>
      <c r="C5671" s="9" t="s">
        <v>10478</v>
      </c>
      <c r="D5671" s="10">
        <v>45360.04628472222</v>
      </c>
      <c r="E5671" s="9" t="s">
        <v>10177</v>
      </c>
      <c r="F5671" s="9" t="s">
        <v>10221</v>
      </c>
      <c r="G5671" s="9" t="s">
        <v>17</v>
      </c>
      <c r="H5671" s="9" t="s">
        <v>10228</v>
      </c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  <c r="Z5671" s="3"/>
    </row>
    <row r="5672">
      <c r="A5672" s="9" t="s">
        <v>1642</v>
      </c>
      <c r="B5672" s="9">
        <v>5.26224915E8</v>
      </c>
      <c r="C5672" s="9" t="s">
        <v>1643</v>
      </c>
      <c r="D5672" s="10">
        <v>45360.35650462963</v>
      </c>
      <c r="E5672" s="9" t="s">
        <v>10176</v>
      </c>
      <c r="F5672" s="9" t="s">
        <v>10195</v>
      </c>
      <c r="G5672" s="9" t="s">
        <v>10316</v>
      </c>
      <c r="H5672" s="9" t="s">
        <v>10237</v>
      </c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  <c r="Z5672" s="3"/>
    </row>
    <row r="5673">
      <c r="A5673" s="11" t="s">
        <v>10479</v>
      </c>
      <c r="B5673" s="9">
        <v>5.02891632E8</v>
      </c>
      <c r="C5673" s="9" t="s">
        <v>10480</v>
      </c>
      <c r="D5673" s="10">
        <v>45360.35711805556</v>
      </c>
      <c r="E5673" s="9" t="s">
        <v>10176</v>
      </c>
      <c r="F5673" s="9" t="s">
        <v>10210</v>
      </c>
      <c r="G5673" s="9" t="s">
        <v>2491</v>
      </c>
      <c r="H5673" s="9" t="s">
        <v>10183</v>
      </c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  <c r="Z5673" s="3"/>
    </row>
    <row r="5674">
      <c r="A5674" s="11" t="s">
        <v>10481</v>
      </c>
      <c r="B5674" s="9">
        <v>5.28526012E8</v>
      </c>
      <c r="C5674" s="9" t="s">
        <v>10482</v>
      </c>
      <c r="D5674" s="10">
        <v>45360.40582175926</v>
      </c>
      <c r="E5674" s="9" t="s">
        <v>10177</v>
      </c>
      <c r="F5674" s="9" t="s">
        <v>10192</v>
      </c>
      <c r="G5674" s="9" t="s">
        <v>12</v>
      </c>
      <c r="H5674" s="9" t="s">
        <v>10189</v>
      </c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  <c r="Z5674" s="3"/>
    </row>
    <row r="5675">
      <c r="A5675" s="11" t="s">
        <v>10483</v>
      </c>
      <c r="B5675" s="9">
        <v>5.46800382E8</v>
      </c>
      <c r="C5675" s="9" t="s">
        <v>1868</v>
      </c>
      <c r="D5675" s="10">
        <v>45360.43763888889</v>
      </c>
      <c r="E5675" s="9" t="s">
        <v>10178</v>
      </c>
      <c r="F5675" s="9" t="s">
        <v>10215</v>
      </c>
      <c r="G5675" s="9" t="s">
        <v>9934</v>
      </c>
      <c r="H5675" s="9" t="s">
        <v>10197</v>
      </c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  <c r="Z5675" s="3"/>
    </row>
    <row r="5676">
      <c r="A5676" s="9" t="s">
        <v>10484</v>
      </c>
      <c r="B5676" s="9">
        <v>5.04039E8</v>
      </c>
      <c r="C5676" s="9" t="s">
        <v>10485</v>
      </c>
      <c r="D5676" s="10">
        <v>45360.44023148148</v>
      </c>
      <c r="E5676" s="9" t="s">
        <v>10177</v>
      </c>
      <c r="F5676" s="9" t="s">
        <v>10221</v>
      </c>
      <c r="G5676" s="9" t="s">
        <v>17</v>
      </c>
      <c r="H5676" s="9" t="s">
        <v>10228</v>
      </c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  <c r="Z5676" s="3"/>
    </row>
    <row r="5677">
      <c r="A5677" s="9" t="s">
        <v>10472</v>
      </c>
      <c r="B5677" s="9">
        <v>5.39881074E8</v>
      </c>
      <c r="C5677" s="9" t="s">
        <v>7657</v>
      </c>
      <c r="D5677" s="10">
        <v>45360.44076388889</v>
      </c>
      <c r="E5677" s="9" t="s">
        <v>10178</v>
      </c>
      <c r="F5677" s="9" t="s">
        <v>10203</v>
      </c>
      <c r="G5677" s="9" t="s">
        <v>12</v>
      </c>
      <c r="H5677" s="9" t="s">
        <v>10204</v>
      </c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  <c r="Z5677" s="3"/>
    </row>
    <row r="5678">
      <c r="A5678" s="9" t="s">
        <v>10486</v>
      </c>
      <c r="B5678" s="9">
        <v>5.0553131E8</v>
      </c>
      <c r="C5678" s="9" t="s">
        <v>10487</v>
      </c>
      <c r="D5678" s="10">
        <v>45360.44944444444</v>
      </c>
      <c r="E5678" s="9" t="s">
        <v>10178</v>
      </c>
      <c r="F5678" s="9" t="s">
        <v>10215</v>
      </c>
      <c r="G5678" s="9" t="s">
        <v>8541</v>
      </c>
      <c r="H5678" s="9" t="s">
        <v>10204</v>
      </c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  <c r="Z5678" s="3"/>
    </row>
    <row r="5679">
      <c r="A5679" s="11" t="s">
        <v>10488</v>
      </c>
      <c r="B5679" s="9">
        <v>5.28809616E8</v>
      </c>
      <c r="C5679" s="9" t="s">
        <v>10489</v>
      </c>
      <c r="D5679" s="10">
        <v>45360.46208333333</v>
      </c>
      <c r="E5679" s="9" t="s">
        <v>10178</v>
      </c>
      <c r="F5679" s="9" t="s">
        <v>10221</v>
      </c>
      <c r="G5679" s="9" t="s">
        <v>10343</v>
      </c>
      <c r="H5679" s="9" t="s">
        <v>10197</v>
      </c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  <c r="Z5679" s="3"/>
    </row>
    <row r="5680">
      <c r="A5680" s="11" t="s">
        <v>10490</v>
      </c>
      <c r="B5680" s="9">
        <v>5.0863348E8</v>
      </c>
      <c r="C5680" s="9" t="s">
        <v>10491</v>
      </c>
      <c r="D5680" s="10">
        <v>45360.51368055555</v>
      </c>
      <c r="E5680" s="9" t="s">
        <v>10176</v>
      </c>
      <c r="F5680" s="9" t="s">
        <v>10221</v>
      </c>
      <c r="G5680" s="9" t="s">
        <v>17</v>
      </c>
      <c r="H5680" s="9" t="s">
        <v>10183</v>
      </c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  <c r="Z5680" s="3"/>
    </row>
    <row r="5681">
      <c r="A5681" s="9" t="s">
        <v>10492</v>
      </c>
      <c r="B5681" s="9">
        <v>5.58870202E8</v>
      </c>
      <c r="C5681" s="9" t="s">
        <v>10493</v>
      </c>
      <c r="D5681" s="10">
        <v>45360.52674768519</v>
      </c>
      <c r="E5681" s="9" t="s">
        <v>10178</v>
      </c>
      <c r="F5681" s="9" t="s">
        <v>10215</v>
      </c>
      <c r="G5681" s="9" t="s">
        <v>8541</v>
      </c>
      <c r="H5681" s="9" t="s">
        <v>10204</v>
      </c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  <c r="Z5681" s="3"/>
    </row>
    <row r="5682">
      <c r="A5682" s="11" t="s">
        <v>10494</v>
      </c>
      <c r="B5682" s="9">
        <v>5.47997E8</v>
      </c>
      <c r="C5682" s="9" t="s">
        <v>10495</v>
      </c>
      <c r="D5682" s="10">
        <v>45360.535844907405</v>
      </c>
      <c r="E5682" s="9" t="s">
        <v>10176</v>
      </c>
      <c r="F5682" s="9" t="s">
        <v>10250</v>
      </c>
      <c r="G5682" s="9" t="s">
        <v>10496</v>
      </c>
      <c r="H5682" s="9" t="s">
        <v>10237</v>
      </c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  <c r="Z5682" s="3"/>
    </row>
    <row r="5683">
      <c r="A5683" s="9" t="s">
        <v>10497</v>
      </c>
      <c r="B5683" s="9">
        <v>5.85059005E8</v>
      </c>
      <c r="C5683" s="9" t="s">
        <v>10498</v>
      </c>
      <c r="D5683" s="10">
        <v>45360.560162037036</v>
      </c>
      <c r="E5683" s="9" t="s">
        <v>10176</v>
      </c>
      <c r="F5683" s="9" t="s">
        <v>10250</v>
      </c>
      <c r="G5683" s="9" t="s">
        <v>10251</v>
      </c>
      <c r="H5683" s="9" t="s">
        <v>10237</v>
      </c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  <c r="Z5683" s="3"/>
    </row>
    <row r="5684">
      <c r="A5684" s="11" t="s">
        <v>10499</v>
      </c>
      <c r="B5684" s="9">
        <v>5.07945297E8</v>
      </c>
      <c r="C5684" s="9" t="s">
        <v>10500</v>
      </c>
      <c r="D5684" s="10">
        <v>45360.580405092594</v>
      </c>
      <c r="E5684" s="9" t="s">
        <v>10177</v>
      </c>
      <c r="F5684" s="9" t="s">
        <v>10221</v>
      </c>
      <c r="G5684" s="9" t="s">
        <v>17</v>
      </c>
      <c r="H5684" s="9" t="s">
        <v>10228</v>
      </c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  <c r="Z5684" s="3"/>
    </row>
    <row r="5685">
      <c r="A5685" s="9" t="s">
        <v>10501</v>
      </c>
      <c r="B5685" s="9">
        <v>5.49856499E8</v>
      </c>
      <c r="C5685" s="9" t="s">
        <v>10502</v>
      </c>
      <c r="D5685" s="10">
        <v>45360.58211805556</v>
      </c>
      <c r="E5685" s="9" t="s">
        <v>10177</v>
      </c>
      <c r="F5685" s="9" t="s">
        <v>10221</v>
      </c>
      <c r="G5685" s="9" t="s">
        <v>17</v>
      </c>
      <c r="H5685" s="9" t="s">
        <v>10228</v>
      </c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  <c r="Z5685" s="3"/>
    </row>
    <row r="5686">
      <c r="A5686" s="9" t="s">
        <v>10503</v>
      </c>
      <c r="B5686" s="9">
        <v>5.030885E8</v>
      </c>
      <c r="C5686" s="9" t="s">
        <v>10504</v>
      </c>
      <c r="D5686" s="10">
        <v>45360.61914351852</v>
      </c>
      <c r="E5686" s="9" t="s">
        <v>10178</v>
      </c>
      <c r="F5686" s="9" t="s">
        <v>10203</v>
      </c>
      <c r="G5686" s="9" t="s">
        <v>12</v>
      </c>
      <c r="H5686" s="9" t="s">
        <v>10197</v>
      </c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  <c r="Z5686" s="3"/>
    </row>
    <row r="5687">
      <c r="A5687" s="9" t="s">
        <v>10505</v>
      </c>
      <c r="B5687" s="9">
        <v>5.28281812E8</v>
      </c>
      <c r="C5687" s="9" t="s">
        <v>10506</v>
      </c>
      <c r="D5687" s="10">
        <v>45360.690625</v>
      </c>
      <c r="E5687" s="9" t="s">
        <v>10176</v>
      </c>
      <c r="F5687" s="9" t="s">
        <v>10221</v>
      </c>
      <c r="G5687" s="9" t="s">
        <v>17</v>
      </c>
      <c r="H5687" s="9" t="s">
        <v>10183</v>
      </c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  <c r="Z5687" s="3"/>
    </row>
    <row r="5688">
      <c r="A5688" s="9" t="s">
        <v>10507</v>
      </c>
      <c r="B5688" s="9">
        <v>5.39240925E8</v>
      </c>
      <c r="C5688" s="9" t="s">
        <v>10508</v>
      </c>
      <c r="D5688" s="10">
        <v>45360.70670138889</v>
      </c>
      <c r="E5688" s="9" t="s">
        <v>10176</v>
      </c>
      <c r="F5688" s="9" t="s">
        <v>10207</v>
      </c>
      <c r="G5688" s="9" t="s">
        <v>12</v>
      </c>
      <c r="H5688" s="9" t="s">
        <v>10237</v>
      </c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  <c r="Z5688" s="3"/>
    </row>
    <row r="5689">
      <c r="A5689" s="9" t="s">
        <v>10509</v>
      </c>
      <c r="B5689" s="9">
        <v>5.33211221E8</v>
      </c>
      <c r="C5689" s="9" t="s">
        <v>10510</v>
      </c>
      <c r="D5689" s="10">
        <v>45360.725266203706</v>
      </c>
      <c r="E5689" s="9" t="s">
        <v>10176</v>
      </c>
      <c r="F5689" s="9" t="s">
        <v>10221</v>
      </c>
      <c r="G5689" s="9" t="s">
        <v>17</v>
      </c>
      <c r="H5689" s="9" t="s">
        <v>10183</v>
      </c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  <c r="Z5689" s="3"/>
    </row>
    <row r="5690">
      <c r="A5690" s="9" t="s">
        <v>6919</v>
      </c>
      <c r="B5690" s="9">
        <v>5.04800029E8</v>
      </c>
      <c r="C5690" s="9" t="s">
        <v>6920</v>
      </c>
      <c r="D5690" s="10">
        <v>45360.72628472222</v>
      </c>
      <c r="E5690" s="9" t="s">
        <v>10177</v>
      </c>
      <c r="F5690" s="9" t="s">
        <v>10192</v>
      </c>
      <c r="G5690" s="9" t="s">
        <v>12</v>
      </c>
      <c r="H5690" s="9" t="s">
        <v>10228</v>
      </c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  <c r="Z5690" s="3"/>
    </row>
    <row r="5691">
      <c r="A5691" s="9" t="s">
        <v>1828</v>
      </c>
      <c r="B5691" s="9">
        <v>5.46108886E8</v>
      </c>
      <c r="C5691" s="9" t="s">
        <v>1829</v>
      </c>
      <c r="D5691" s="10">
        <v>45360.76045138889</v>
      </c>
      <c r="E5691" s="9" t="s">
        <v>10176</v>
      </c>
      <c r="F5691" s="9" t="s">
        <v>10195</v>
      </c>
      <c r="G5691" s="9" t="s">
        <v>10316</v>
      </c>
      <c r="H5691" s="9" t="s">
        <v>10237</v>
      </c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  <c r="Z5691" s="3"/>
    </row>
    <row r="5692">
      <c r="A5692" s="11" t="s">
        <v>10511</v>
      </c>
      <c r="B5692" s="9">
        <v>5.22847736E8</v>
      </c>
      <c r="C5692" s="9" t="s">
        <v>10512</v>
      </c>
      <c r="D5692" s="10">
        <v>45360.815</v>
      </c>
      <c r="E5692" s="9" t="s">
        <v>10178</v>
      </c>
      <c r="F5692" s="9" t="s">
        <v>10203</v>
      </c>
      <c r="G5692" s="9" t="s">
        <v>12</v>
      </c>
      <c r="H5692" s="9" t="s">
        <v>10204</v>
      </c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  <c r="Z5692" s="3"/>
    </row>
    <row r="5693">
      <c r="A5693" s="11" t="s">
        <v>10513</v>
      </c>
      <c r="B5693" s="9">
        <v>5.42663545E8</v>
      </c>
      <c r="C5693" s="9" t="s">
        <v>10514</v>
      </c>
      <c r="D5693" s="10">
        <v>45360.83378472222</v>
      </c>
      <c r="E5693" s="9" t="s">
        <v>10177</v>
      </c>
      <c r="F5693" s="9" t="s">
        <v>10192</v>
      </c>
      <c r="G5693" s="9" t="s">
        <v>12</v>
      </c>
      <c r="H5693" s="9" t="s">
        <v>10189</v>
      </c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  <c r="Z5693" s="3"/>
    </row>
    <row r="5694">
      <c r="A5694" s="9" t="s">
        <v>10515</v>
      </c>
      <c r="B5694" s="9">
        <v>5.25108895E8</v>
      </c>
      <c r="C5694" s="9" t="s">
        <v>10516</v>
      </c>
      <c r="D5694" s="10">
        <v>45360.85488425926</v>
      </c>
      <c r="E5694" s="9" t="s">
        <v>10176</v>
      </c>
      <c r="F5694" s="9" t="s">
        <v>10221</v>
      </c>
      <c r="G5694" s="9" t="s">
        <v>17</v>
      </c>
      <c r="H5694" s="9" t="s">
        <v>10183</v>
      </c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  <c r="Z5694" s="3"/>
    </row>
    <row r="5695">
      <c r="A5695" s="11" t="s">
        <v>10517</v>
      </c>
      <c r="B5695" s="9">
        <v>5.44438376E8</v>
      </c>
      <c r="C5695" s="9" t="s">
        <v>10518</v>
      </c>
      <c r="D5695" s="10">
        <v>45360.8747337963</v>
      </c>
      <c r="E5695" s="9" t="s">
        <v>10177</v>
      </c>
      <c r="F5695" s="9" t="s">
        <v>10192</v>
      </c>
      <c r="G5695" s="9" t="s">
        <v>12</v>
      </c>
      <c r="H5695" s="9" t="s">
        <v>10189</v>
      </c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  <c r="Z5695" s="3"/>
    </row>
    <row r="5696">
      <c r="A5696" s="9" t="s">
        <v>10519</v>
      </c>
      <c r="B5696" s="9">
        <v>5.04466608E8</v>
      </c>
      <c r="C5696" s="9" t="s">
        <v>10520</v>
      </c>
      <c r="D5696" s="10">
        <v>45360.88452546296</v>
      </c>
      <c r="E5696" s="9" t="s">
        <v>10176</v>
      </c>
      <c r="F5696" s="9" t="s">
        <v>10221</v>
      </c>
      <c r="G5696" s="9" t="s">
        <v>17</v>
      </c>
      <c r="H5696" s="9" t="s">
        <v>10183</v>
      </c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  <c r="Z5696" s="3"/>
    </row>
    <row r="5697">
      <c r="A5697" s="9" t="s">
        <v>10521</v>
      </c>
      <c r="B5697" s="9">
        <v>5.48867844E8</v>
      </c>
      <c r="C5697" s="9" t="s">
        <v>10522</v>
      </c>
      <c r="D5697" s="10">
        <v>45360.89988425926</v>
      </c>
      <c r="E5697" s="9" t="s">
        <v>10176</v>
      </c>
      <c r="F5697" s="9" t="s">
        <v>10221</v>
      </c>
      <c r="G5697" s="9" t="s">
        <v>17</v>
      </c>
      <c r="H5697" s="9" t="s">
        <v>10183</v>
      </c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  <c r="Z5697" s="3"/>
    </row>
    <row r="5698">
      <c r="A5698" s="11" t="s">
        <v>10523</v>
      </c>
      <c r="B5698" s="9">
        <v>5.22726761E8</v>
      </c>
      <c r="C5698" s="9" t="s">
        <v>10524</v>
      </c>
      <c r="D5698" s="10">
        <v>45360.91297453704</v>
      </c>
      <c r="E5698" s="9" t="s">
        <v>10176</v>
      </c>
      <c r="F5698" s="9" t="s">
        <v>10207</v>
      </c>
      <c r="G5698" s="9" t="s">
        <v>12</v>
      </c>
      <c r="H5698" s="9" t="s">
        <v>10237</v>
      </c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  <c r="Z5698" s="3"/>
    </row>
    <row r="5699">
      <c r="A5699" s="9" t="s">
        <v>10525</v>
      </c>
      <c r="B5699" s="9">
        <v>880.0</v>
      </c>
      <c r="C5699" s="9" t="s">
        <v>10526</v>
      </c>
      <c r="D5699" s="10">
        <v>45360.92637731481</v>
      </c>
      <c r="E5699" s="9" t="s">
        <v>10176</v>
      </c>
      <c r="F5699" s="9" t="s">
        <v>10221</v>
      </c>
      <c r="G5699" s="9" t="s">
        <v>17</v>
      </c>
      <c r="H5699" s="9" t="s">
        <v>10183</v>
      </c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  <c r="Z5699" s="3"/>
    </row>
    <row r="5700">
      <c r="A5700" s="11" t="s">
        <v>10527</v>
      </c>
      <c r="B5700" s="9">
        <v>5.43130408E8</v>
      </c>
      <c r="C5700" s="9" t="s">
        <v>10528</v>
      </c>
      <c r="D5700" s="10">
        <v>45360.93289351852</v>
      </c>
      <c r="E5700" s="9" t="s">
        <v>10177</v>
      </c>
      <c r="F5700" s="9" t="s">
        <v>10221</v>
      </c>
      <c r="G5700" s="9" t="s">
        <v>17</v>
      </c>
      <c r="H5700" s="9" t="s">
        <v>10228</v>
      </c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  <c r="Z5700" s="3"/>
    </row>
    <row r="5701">
      <c r="A5701" s="9" t="s">
        <v>10529</v>
      </c>
      <c r="B5701" s="9">
        <v>5.48111383E8</v>
      </c>
      <c r="C5701" s="9" t="s">
        <v>10530</v>
      </c>
      <c r="D5701" s="10">
        <v>45361.014814814815</v>
      </c>
      <c r="E5701" s="9" t="s">
        <v>10176</v>
      </c>
      <c r="F5701" s="9" t="s">
        <v>10207</v>
      </c>
      <c r="G5701" s="9" t="s">
        <v>12</v>
      </c>
      <c r="H5701" s="9" t="s">
        <v>10237</v>
      </c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  <c r="Z5701" s="3"/>
    </row>
    <row r="5702">
      <c r="A5702" s="9" t="s">
        <v>10531</v>
      </c>
      <c r="B5702" s="9">
        <v>5.23054342E8</v>
      </c>
      <c r="C5702" s="9" t="s">
        <v>10532</v>
      </c>
      <c r="D5702" s="10">
        <v>45361.087534722225</v>
      </c>
      <c r="E5702" s="9" t="s">
        <v>10178</v>
      </c>
      <c r="F5702" s="9" t="s">
        <v>10215</v>
      </c>
      <c r="G5702" s="9" t="s">
        <v>8541</v>
      </c>
      <c r="H5702" s="9" t="s">
        <v>10204</v>
      </c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  <c r="Z5702" s="3"/>
    </row>
    <row r="5703">
      <c r="A5703" s="9" t="s">
        <v>10533</v>
      </c>
      <c r="B5703" s="9">
        <v>5.23868285E8</v>
      </c>
      <c r="C5703" s="9" t="s">
        <v>10534</v>
      </c>
      <c r="D5703" s="10">
        <v>45361.12259259259</v>
      </c>
      <c r="E5703" s="9" t="s">
        <v>10176</v>
      </c>
      <c r="F5703" s="9" t="s">
        <v>10221</v>
      </c>
      <c r="G5703" s="9" t="s">
        <v>17</v>
      </c>
      <c r="H5703" s="9" t="s">
        <v>10183</v>
      </c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  <c r="Z5703" s="3"/>
    </row>
    <row r="5704">
      <c r="A5704" s="11" t="s">
        <v>10535</v>
      </c>
      <c r="B5704" s="9">
        <v>5.25758599E8</v>
      </c>
      <c r="C5704" s="9" t="s">
        <v>10536</v>
      </c>
      <c r="D5704" s="10">
        <v>45361.15692129629</v>
      </c>
      <c r="E5704" s="9" t="s">
        <v>10176</v>
      </c>
      <c r="F5704" s="9" t="s">
        <v>10207</v>
      </c>
      <c r="G5704" s="9" t="s">
        <v>12</v>
      </c>
      <c r="H5704" s="9" t="s">
        <v>10237</v>
      </c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  <c r="Z5704" s="3"/>
    </row>
    <row r="5705">
      <c r="A5705" s="9" t="s">
        <v>10537</v>
      </c>
      <c r="B5705" s="9">
        <v>5.84060457E8</v>
      </c>
      <c r="C5705" s="9" t="s">
        <v>10538</v>
      </c>
      <c r="D5705" s="10">
        <v>45361.23472222222</v>
      </c>
      <c r="E5705" s="9" t="s">
        <v>10176</v>
      </c>
      <c r="F5705" s="9" t="s">
        <v>10221</v>
      </c>
      <c r="G5705" s="9" t="s">
        <v>17</v>
      </c>
      <c r="H5705" s="9" t="s">
        <v>10183</v>
      </c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  <c r="Z5705" s="3"/>
    </row>
    <row r="5706">
      <c r="A5706" s="11" t="s">
        <v>10539</v>
      </c>
      <c r="B5706" s="9">
        <v>5.05573737E8</v>
      </c>
      <c r="C5706" s="9" t="s">
        <v>10540</v>
      </c>
      <c r="D5706" s="10">
        <v>45361.25875</v>
      </c>
      <c r="E5706" s="9" t="s">
        <v>10177</v>
      </c>
      <c r="F5706" s="9" t="s">
        <v>10221</v>
      </c>
      <c r="G5706" s="9" t="s">
        <v>17</v>
      </c>
      <c r="H5706" s="9" t="s">
        <v>10228</v>
      </c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  <c r="Z5706" s="3"/>
    </row>
    <row r="5707">
      <c r="A5707" s="11" t="s">
        <v>10541</v>
      </c>
      <c r="B5707" s="9">
        <v>5.55576206E8</v>
      </c>
      <c r="C5707" s="9" t="s">
        <v>10542</v>
      </c>
      <c r="D5707" s="10">
        <v>45361.27357638889</v>
      </c>
      <c r="E5707" s="9" t="s">
        <v>10176</v>
      </c>
      <c r="F5707" s="9" t="s">
        <v>10221</v>
      </c>
      <c r="G5707" s="9" t="s">
        <v>17</v>
      </c>
      <c r="H5707" s="9" t="s">
        <v>10183</v>
      </c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  <c r="Z5707" s="3"/>
    </row>
    <row r="5708">
      <c r="A5708" s="9" t="s">
        <v>10543</v>
      </c>
      <c r="B5708" s="9">
        <v>5.49265292E8</v>
      </c>
      <c r="C5708" s="9" t="s">
        <v>10544</v>
      </c>
      <c r="D5708" s="10">
        <v>45361.304236111115</v>
      </c>
      <c r="E5708" s="9" t="s">
        <v>10176</v>
      </c>
      <c r="F5708" s="9" t="s">
        <v>10221</v>
      </c>
      <c r="G5708" s="9" t="s">
        <v>17</v>
      </c>
      <c r="H5708" s="9" t="s">
        <v>10183</v>
      </c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  <c r="Z5708" s="3"/>
    </row>
    <row r="5709">
      <c r="A5709" s="9" t="s">
        <v>10545</v>
      </c>
      <c r="B5709" s="9">
        <v>5.22824717E8</v>
      </c>
      <c r="C5709" s="9" t="s">
        <v>10546</v>
      </c>
      <c r="D5709" s="10">
        <v>45361.32644675926</v>
      </c>
      <c r="E5709" s="9" t="s">
        <v>10176</v>
      </c>
      <c r="F5709" s="9" t="s">
        <v>10221</v>
      </c>
      <c r="G5709" s="9" t="s">
        <v>17</v>
      </c>
      <c r="H5709" s="9" t="s">
        <v>10183</v>
      </c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  <c r="Z5709" s="3"/>
    </row>
    <row r="5710">
      <c r="A5710" s="11" t="s">
        <v>4127</v>
      </c>
      <c r="B5710" s="9">
        <v>5.39866552E8</v>
      </c>
      <c r="C5710" s="9" t="s">
        <v>5158</v>
      </c>
      <c r="D5710" s="10">
        <v>45361.373194444444</v>
      </c>
      <c r="E5710" s="9" t="s">
        <v>10178</v>
      </c>
      <c r="F5710" s="9" t="s">
        <v>10215</v>
      </c>
      <c r="G5710" s="9" t="s">
        <v>9934</v>
      </c>
      <c r="H5710" s="9" t="s">
        <v>10197</v>
      </c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  <c r="Z5710" s="3"/>
    </row>
    <row r="5711">
      <c r="A5711" s="9" t="s">
        <v>10547</v>
      </c>
      <c r="B5711" s="9">
        <v>5.36287673E8</v>
      </c>
      <c r="C5711" s="9" t="s">
        <v>10548</v>
      </c>
      <c r="D5711" s="10">
        <v>45361.448969907404</v>
      </c>
      <c r="E5711" s="9" t="s">
        <v>10176</v>
      </c>
      <c r="F5711" s="9" t="s">
        <v>10207</v>
      </c>
      <c r="G5711" s="9" t="s">
        <v>12</v>
      </c>
      <c r="H5711" s="9" t="s">
        <v>10183</v>
      </c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  <c r="Z5711" s="3"/>
    </row>
    <row r="5712">
      <c r="A5712" s="11" t="s">
        <v>10549</v>
      </c>
      <c r="B5712" s="9">
        <v>5.24679321E8</v>
      </c>
      <c r="C5712" s="9" t="s">
        <v>10550</v>
      </c>
      <c r="D5712" s="10">
        <v>45361.47453703704</v>
      </c>
      <c r="E5712" s="9" t="s">
        <v>10178</v>
      </c>
      <c r="F5712" s="9" t="s">
        <v>10221</v>
      </c>
      <c r="G5712" s="9" t="s">
        <v>10343</v>
      </c>
      <c r="H5712" s="9" t="s">
        <v>10197</v>
      </c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  <c r="Z5712" s="3"/>
    </row>
    <row r="5713">
      <c r="A5713" s="11" t="s">
        <v>10551</v>
      </c>
      <c r="B5713" s="9">
        <v>5.29488685E8</v>
      </c>
      <c r="C5713" s="9" t="s">
        <v>10552</v>
      </c>
      <c r="D5713" s="10">
        <v>45361.532222222224</v>
      </c>
      <c r="E5713" s="9" t="s">
        <v>10176</v>
      </c>
      <c r="F5713" s="9" t="s">
        <v>10221</v>
      </c>
      <c r="G5713" s="9" t="s">
        <v>17</v>
      </c>
      <c r="H5713" s="9" t="s">
        <v>10183</v>
      </c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  <c r="Z5713" s="3"/>
    </row>
    <row r="5714">
      <c r="A5714" s="9" t="s">
        <v>10553</v>
      </c>
      <c r="B5714" s="9">
        <v>5.26784812E8</v>
      </c>
      <c r="C5714" s="9" t="s">
        <v>10126</v>
      </c>
      <c r="D5714" s="10">
        <v>45361.545</v>
      </c>
      <c r="E5714" s="9" t="s">
        <v>10176</v>
      </c>
      <c r="F5714" s="9" t="s">
        <v>10207</v>
      </c>
      <c r="G5714" s="9" t="s">
        <v>12</v>
      </c>
      <c r="H5714" s="9" t="s">
        <v>10237</v>
      </c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  <c r="Z5714" s="3"/>
    </row>
    <row r="5715">
      <c r="A5715" s="11" t="s">
        <v>10554</v>
      </c>
      <c r="B5715" s="9">
        <v>5.25703952E8</v>
      </c>
      <c r="C5715" s="9" t="s">
        <v>10555</v>
      </c>
      <c r="D5715" s="10">
        <v>45361.59490740741</v>
      </c>
      <c r="E5715" s="9" t="s">
        <v>10178</v>
      </c>
      <c r="F5715" s="9" t="s">
        <v>10195</v>
      </c>
      <c r="G5715" s="9" t="s">
        <v>10196</v>
      </c>
      <c r="H5715" s="9" t="s">
        <v>10197</v>
      </c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  <c r="Z5715" s="3"/>
    </row>
    <row r="5716">
      <c r="A5716" s="9" t="s">
        <v>10556</v>
      </c>
      <c r="B5716" s="9">
        <v>5.27225566E8</v>
      </c>
      <c r="C5716" s="9" t="s">
        <v>10557</v>
      </c>
      <c r="D5716" s="10">
        <v>45361.702673611115</v>
      </c>
      <c r="E5716" s="9" t="s">
        <v>10176</v>
      </c>
      <c r="F5716" s="9" t="s">
        <v>10210</v>
      </c>
      <c r="G5716" s="9" t="s">
        <v>2491</v>
      </c>
      <c r="H5716" s="9" t="s">
        <v>10183</v>
      </c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  <c r="Z5716" s="3"/>
    </row>
    <row r="5717">
      <c r="A5717" s="9" t="s">
        <v>10558</v>
      </c>
      <c r="B5717" s="9">
        <v>5.25222626E8</v>
      </c>
      <c r="C5717" s="9" t="s">
        <v>10559</v>
      </c>
      <c r="D5717" s="10">
        <v>45361.7481712963</v>
      </c>
      <c r="E5717" s="9" t="s">
        <v>10178</v>
      </c>
      <c r="F5717" s="9" t="s">
        <v>10215</v>
      </c>
      <c r="G5717" s="9" t="s">
        <v>8541</v>
      </c>
      <c r="H5717" s="9" t="s">
        <v>10204</v>
      </c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  <c r="Z5717" s="3"/>
    </row>
    <row r="5718">
      <c r="A5718" s="11" t="s">
        <v>1318</v>
      </c>
      <c r="B5718" s="9">
        <v>5.09066222E8</v>
      </c>
      <c r="C5718" s="9" t="s">
        <v>1319</v>
      </c>
      <c r="D5718" s="10">
        <v>45361.794803240744</v>
      </c>
      <c r="E5718" s="9" t="s">
        <v>10177</v>
      </c>
      <c r="F5718" s="9" t="s">
        <v>10192</v>
      </c>
      <c r="G5718" s="9" t="s">
        <v>12</v>
      </c>
      <c r="H5718" s="9" t="s">
        <v>10189</v>
      </c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  <c r="Z5718" s="3"/>
    </row>
    <row r="5719">
      <c r="A5719" s="11" t="s">
        <v>10560</v>
      </c>
      <c r="B5719" s="9">
        <v>5.05886669E8</v>
      </c>
      <c r="C5719" s="9" t="s">
        <v>10561</v>
      </c>
      <c r="D5719" s="10">
        <v>45361.82686342593</v>
      </c>
      <c r="E5719" s="9" t="s">
        <v>10176</v>
      </c>
      <c r="F5719" s="9" t="s">
        <v>10221</v>
      </c>
      <c r="G5719" s="9" t="s">
        <v>17</v>
      </c>
      <c r="H5719" s="9" t="s">
        <v>10433</v>
      </c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  <c r="Z5719" s="3"/>
    </row>
    <row r="5720">
      <c r="A5720" s="9" t="s">
        <v>3048</v>
      </c>
      <c r="B5720" s="9">
        <v>5.03012552E8</v>
      </c>
      <c r="C5720" s="9" t="s">
        <v>3049</v>
      </c>
      <c r="D5720" s="10">
        <v>45361.85534722222</v>
      </c>
      <c r="E5720" s="9" t="s">
        <v>10176</v>
      </c>
      <c r="F5720" s="9" t="s">
        <v>10221</v>
      </c>
      <c r="G5720" s="9" t="s">
        <v>17</v>
      </c>
      <c r="H5720" s="9" t="s">
        <v>10433</v>
      </c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  <c r="Z5720" s="3"/>
    </row>
    <row r="5721">
      <c r="A5721" s="9" t="s">
        <v>10562</v>
      </c>
      <c r="B5721" s="9">
        <v>5.46880299E8</v>
      </c>
      <c r="C5721" s="9" t="s">
        <v>10563</v>
      </c>
      <c r="D5721" s="10">
        <v>45361.855520833335</v>
      </c>
      <c r="E5721" s="9" t="s">
        <v>10176</v>
      </c>
      <c r="F5721" s="9" t="s">
        <v>10250</v>
      </c>
      <c r="G5721" s="9" t="s">
        <v>10496</v>
      </c>
      <c r="H5721" s="9" t="s">
        <v>10237</v>
      </c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  <c r="Z5721" s="3"/>
    </row>
    <row r="5722">
      <c r="A5722" s="9" t="s">
        <v>10564</v>
      </c>
      <c r="B5722" s="9">
        <v>5.45464438E8</v>
      </c>
      <c r="C5722" s="9" t="s">
        <v>10565</v>
      </c>
      <c r="D5722" s="10">
        <v>45361.86788194445</v>
      </c>
      <c r="E5722" s="9" t="s">
        <v>10176</v>
      </c>
      <c r="F5722" s="9" t="s">
        <v>10182</v>
      </c>
      <c r="G5722" s="9" t="s">
        <v>9209</v>
      </c>
      <c r="H5722" s="9" t="s">
        <v>10566</v>
      </c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  <c r="Z5722" s="3"/>
    </row>
    <row r="5723">
      <c r="A5723" s="9" t="s">
        <v>10567</v>
      </c>
      <c r="B5723" s="9">
        <v>5.28321535E8</v>
      </c>
      <c r="C5723" s="9" t="s">
        <v>10568</v>
      </c>
      <c r="D5723" s="10">
        <v>45361.893692129626</v>
      </c>
      <c r="E5723" s="9" t="s">
        <v>10176</v>
      </c>
      <c r="F5723" s="9" t="s">
        <v>10221</v>
      </c>
      <c r="G5723" s="9" t="s">
        <v>17</v>
      </c>
      <c r="H5723" s="9" t="s">
        <v>10183</v>
      </c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  <c r="Z5723" s="3"/>
    </row>
    <row r="5724">
      <c r="A5724" s="11" t="s">
        <v>10569</v>
      </c>
      <c r="B5724" s="9">
        <v>5.05077943E8</v>
      </c>
      <c r="C5724" s="9" t="s">
        <v>10570</v>
      </c>
      <c r="D5724" s="10">
        <v>45361.928136574075</v>
      </c>
      <c r="E5724" s="9" t="s">
        <v>10176</v>
      </c>
      <c r="F5724" s="9" t="s">
        <v>10221</v>
      </c>
      <c r="G5724" s="9" t="s">
        <v>17</v>
      </c>
      <c r="H5724" s="9" t="s">
        <v>10183</v>
      </c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  <c r="Z5724" s="3"/>
    </row>
    <row r="5725">
      <c r="A5725" s="9" t="s">
        <v>10571</v>
      </c>
      <c r="B5725" s="9">
        <v>5.23146246E8</v>
      </c>
      <c r="C5725" s="9" t="s">
        <v>10572</v>
      </c>
      <c r="D5725" s="10">
        <v>45361.96763888889</v>
      </c>
      <c r="E5725" s="9" t="s">
        <v>10177</v>
      </c>
      <c r="F5725" s="9" t="s">
        <v>10221</v>
      </c>
      <c r="G5725" s="9" t="s">
        <v>10573</v>
      </c>
      <c r="H5725" s="9" t="s">
        <v>10228</v>
      </c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  <c r="Z5725" s="3"/>
    </row>
    <row r="5726">
      <c r="A5726" s="11" t="s">
        <v>10574</v>
      </c>
      <c r="B5726" s="9">
        <v>5.02004644E8</v>
      </c>
      <c r="C5726" s="9" t="s">
        <v>10575</v>
      </c>
      <c r="D5726" s="10">
        <v>45362.018599537034</v>
      </c>
      <c r="E5726" s="9" t="s">
        <v>10176</v>
      </c>
      <c r="F5726" s="9" t="s">
        <v>10210</v>
      </c>
      <c r="G5726" s="9" t="s">
        <v>2491</v>
      </c>
      <c r="H5726" s="9" t="s">
        <v>10183</v>
      </c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  <c r="Z5726" s="3"/>
    </row>
    <row r="5727">
      <c r="A5727" s="9" t="s">
        <v>10576</v>
      </c>
      <c r="B5727" s="9">
        <v>5.48109382E8</v>
      </c>
      <c r="C5727" s="9" t="s">
        <v>10577</v>
      </c>
      <c r="D5727" s="10">
        <v>45362.038506944446</v>
      </c>
      <c r="E5727" s="9" t="s">
        <v>10176</v>
      </c>
      <c r="F5727" s="9" t="s">
        <v>10221</v>
      </c>
      <c r="G5727" s="9" t="s">
        <v>17</v>
      </c>
      <c r="H5727" s="9" t="s">
        <v>10183</v>
      </c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  <c r="Z5727" s="3"/>
    </row>
    <row r="5728">
      <c r="A5728" s="9" t="s">
        <v>10578</v>
      </c>
      <c r="B5728" s="9">
        <v>5.08783004E8</v>
      </c>
      <c r="C5728" s="9" t="s">
        <v>10579</v>
      </c>
      <c r="D5728" s="10">
        <v>45362.04684027778</v>
      </c>
      <c r="E5728" s="9" t="s">
        <v>10176</v>
      </c>
      <c r="F5728" s="9" t="s">
        <v>10221</v>
      </c>
      <c r="G5728" s="9" t="s">
        <v>17</v>
      </c>
      <c r="H5728" s="9" t="s">
        <v>10433</v>
      </c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  <c r="Z5728" s="3"/>
    </row>
    <row r="5729">
      <c r="A5729" s="9" t="s">
        <v>10580</v>
      </c>
      <c r="B5729" s="9">
        <v>5.06505552E8</v>
      </c>
      <c r="C5729" s="9" t="s">
        <v>10581</v>
      </c>
      <c r="D5729" s="10">
        <v>45362.08112268519</v>
      </c>
      <c r="E5729" s="9" t="s">
        <v>10176</v>
      </c>
      <c r="F5729" s="9" t="s">
        <v>10221</v>
      </c>
      <c r="G5729" s="9" t="s">
        <v>17</v>
      </c>
      <c r="H5729" s="9" t="s">
        <v>10183</v>
      </c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  <c r="Z5729" s="3"/>
    </row>
    <row r="5730">
      <c r="A5730" s="9" t="s">
        <v>10582</v>
      </c>
      <c r="B5730" s="9">
        <v>5.47475452E8</v>
      </c>
      <c r="C5730" s="9" t="s">
        <v>10583</v>
      </c>
      <c r="D5730" s="10">
        <v>45362.08321759259</v>
      </c>
      <c r="E5730" s="9" t="s">
        <v>10176</v>
      </c>
      <c r="F5730" s="9" t="s">
        <v>10221</v>
      </c>
      <c r="G5730" s="9" t="s">
        <v>10573</v>
      </c>
      <c r="H5730" s="9" t="s">
        <v>10183</v>
      </c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  <c r="Z5730" s="3"/>
    </row>
    <row r="5731">
      <c r="A5731" s="11" t="s">
        <v>10584</v>
      </c>
      <c r="B5731" s="9">
        <v>5.08383334E8</v>
      </c>
      <c r="C5731" s="9" t="s">
        <v>10585</v>
      </c>
      <c r="D5731" s="10">
        <v>45362.29892361111</v>
      </c>
      <c r="E5731" s="9" t="s">
        <v>10176</v>
      </c>
      <c r="F5731" s="9" t="s">
        <v>10250</v>
      </c>
      <c r="G5731" s="9" t="s">
        <v>10251</v>
      </c>
      <c r="H5731" s="9" t="s">
        <v>10237</v>
      </c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  <c r="Z5731" s="3"/>
    </row>
    <row r="5732">
      <c r="A5732" s="11" t="s">
        <v>10586</v>
      </c>
      <c r="B5732" s="9">
        <v>5.49867173E8</v>
      </c>
      <c r="C5732" s="9" t="s">
        <v>10587</v>
      </c>
      <c r="D5732" s="10">
        <v>45362.3912037037</v>
      </c>
      <c r="E5732" s="9" t="s">
        <v>10178</v>
      </c>
      <c r="F5732" s="9" t="s">
        <v>10195</v>
      </c>
      <c r="G5732" s="9" t="s">
        <v>10196</v>
      </c>
      <c r="H5732" s="9" t="s">
        <v>10197</v>
      </c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  <c r="Z5732" s="3"/>
    </row>
    <row r="5733">
      <c r="A5733" s="11" t="s">
        <v>10588</v>
      </c>
      <c r="B5733" s="9">
        <v>5.09004406E8</v>
      </c>
      <c r="C5733" s="9" t="s">
        <v>10589</v>
      </c>
      <c r="D5733" s="10">
        <v>45362.456145833334</v>
      </c>
      <c r="E5733" s="9" t="s">
        <v>10178</v>
      </c>
      <c r="F5733" s="9" t="s">
        <v>10215</v>
      </c>
      <c r="G5733" s="9" t="s">
        <v>8541</v>
      </c>
      <c r="H5733" s="9" t="s">
        <v>10204</v>
      </c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  <c r="Z5733" s="3"/>
    </row>
    <row r="5734">
      <c r="A5734" s="9" t="s">
        <v>10590</v>
      </c>
      <c r="B5734" s="9">
        <v>5.49232771E8</v>
      </c>
      <c r="C5734" s="9" t="s">
        <v>10591</v>
      </c>
      <c r="D5734" s="10">
        <v>45362.466516203705</v>
      </c>
      <c r="E5734" s="9" t="s">
        <v>10176</v>
      </c>
      <c r="F5734" s="9" t="s">
        <v>10221</v>
      </c>
      <c r="G5734" s="9" t="s">
        <v>17</v>
      </c>
      <c r="H5734" s="9" t="s">
        <v>10183</v>
      </c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  <c r="Z5734" s="3"/>
    </row>
    <row r="5735">
      <c r="A5735" s="9" t="s">
        <v>10592</v>
      </c>
      <c r="B5735" s="9">
        <v>5.06217059E8</v>
      </c>
      <c r="C5735" s="9" t="s">
        <v>10593</v>
      </c>
      <c r="D5735" s="10">
        <v>45362.46847222222</v>
      </c>
      <c r="E5735" s="9" t="s">
        <v>10176</v>
      </c>
      <c r="F5735" s="9" t="s">
        <v>10210</v>
      </c>
      <c r="G5735" s="9" t="s">
        <v>2491</v>
      </c>
      <c r="H5735" s="9" t="s">
        <v>10183</v>
      </c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  <c r="Z5735" s="3"/>
    </row>
    <row r="5736">
      <c r="A5736" s="9" t="s">
        <v>2995</v>
      </c>
      <c r="B5736" s="9">
        <v>5.48161055E8</v>
      </c>
      <c r="C5736" s="9" t="s">
        <v>2996</v>
      </c>
      <c r="D5736" s="10">
        <v>45362.501284722224</v>
      </c>
      <c r="E5736" s="9" t="s">
        <v>10176</v>
      </c>
      <c r="F5736" s="9" t="s">
        <v>10195</v>
      </c>
      <c r="G5736" s="9" t="s">
        <v>10316</v>
      </c>
      <c r="H5736" s="9" t="s">
        <v>10237</v>
      </c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  <c r="Z5736" s="3"/>
    </row>
    <row r="5737">
      <c r="A5737" s="9" t="s">
        <v>10594</v>
      </c>
      <c r="B5737" s="9">
        <v>5.8432904E8</v>
      </c>
      <c r="C5737" s="9" t="s">
        <v>10595</v>
      </c>
      <c r="D5737" s="10">
        <v>45362.552939814814</v>
      </c>
      <c r="E5737" s="9" t="s">
        <v>10176</v>
      </c>
      <c r="F5737" s="9" t="s">
        <v>10207</v>
      </c>
      <c r="G5737" s="9" t="s">
        <v>12</v>
      </c>
      <c r="H5737" s="9" t="s">
        <v>10237</v>
      </c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  <c r="Z5737" s="3"/>
    </row>
    <row r="5738">
      <c r="A5738" s="9" t="s">
        <v>10596</v>
      </c>
      <c r="B5738" s="9">
        <v>5.26610003E8</v>
      </c>
      <c r="C5738" s="9" t="s">
        <v>10597</v>
      </c>
      <c r="D5738" s="10">
        <v>45362.593726851854</v>
      </c>
      <c r="E5738" s="9" t="s">
        <v>10178</v>
      </c>
      <c r="F5738" s="9" t="s">
        <v>10215</v>
      </c>
      <c r="G5738" s="9" t="s">
        <v>8541</v>
      </c>
      <c r="H5738" s="9" t="s">
        <v>10204</v>
      </c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  <c r="Z5738" s="3"/>
    </row>
    <row r="5739">
      <c r="A5739" s="9" t="s">
        <v>1562</v>
      </c>
      <c r="B5739" s="9">
        <v>5.43110449E8</v>
      </c>
      <c r="C5739" s="9" t="s">
        <v>1563</v>
      </c>
      <c r="D5739" s="10">
        <v>45362.64534722222</v>
      </c>
      <c r="E5739" s="9" t="s">
        <v>10178</v>
      </c>
      <c r="F5739" s="9" t="s">
        <v>10215</v>
      </c>
      <c r="G5739" s="9" t="s">
        <v>9934</v>
      </c>
      <c r="H5739" s="9" t="s">
        <v>10197</v>
      </c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  <c r="Z5739" s="3"/>
    </row>
    <row r="5740">
      <c r="A5740" s="11" t="s">
        <v>7811</v>
      </c>
      <c r="B5740" s="9">
        <v>5.4775229E8</v>
      </c>
      <c r="C5740" s="9" t="s">
        <v>7812</v>
      </c>
      <c r="D5740" s="10">
        <v>45362.751238425924</v>
      </c>
      <c r="E5740" s="9" t="s">
        <v>10176</v>
      </c>
      <c r="F5740" s="9" t="s">
        <v>10207</v>
      </c>
      <c r="G5740" s="9" t="s">
        <v>12</v>
      </c>
      <c r="H5740" s="9" t="s">
        <v>10183</v>
      </c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  <c r="Z5740" s="3"/>
    </row>
    <row r="5741">
      <c r="A5741" s="9" t="s">
        <v>10598</v>
      </c>
      <c r="B5741" s="9">
        <v>5.05988282E8</v>
      </c>
      <c r="C5741" s="9" t="s">
        <v>10599</v>
      </c>
      <c r="D5741" s="10">
        <v>45362.762395833335</v>
      </c>
      <c r="E5741" s="9" t="s">
        <v>10176</v>
      </c>
      <c r="F5741" s="9" t="s">
        <v>10221</v>
      </c>
      <c r="G5741" s="9" t="s">
        <v>17</v>
      </c>
      <c r="H5741" s="9" t="s">
        <v>10183</v>
      </c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  <c r="Z5741" s="3"/>
    </row>
    <row r="5742">
      <c r="A5742" s="9" t="s">
        <v>10600</v>
      </c>
      <c r="B5742" s="9">
        <v>5.26665744E8</v>
      </c>
      <c r="C5742" s="9" t="s">
        <v>10601</v>
      </c>
      <c r="D5742" s="10">
        <v>45362.8259837963</v>
      </c>
      <c r="E5742" s="9" t="s">
        <v>10176</v>
      </c>
      <c r="F5742" s="9" t="s">
        <v>10221</v>
      </c>
      <c r="G5742" s="9" t="s">
        <v>17</v>
      </c>
      <c r="H5742" s="9" t="s">
        <v>10183</v>
      </c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  <c r="Z5742" s="3"/>
    </row>
    <row r="5743">
      <c r="A5743" s="9" t="s">
        <v>10602</v>
      </c>
      <c r="B5743" s="9">
        <v>5.27900947E8</v>
      </c>
      <c r="C5743" s="9" t="s">
        <v>10603</v>
      </c>
      <c r="D5743" s="10">
        <v>45362.83252314815</v>
      </c>
      <c r="E5743" s="9" t="s">
        <v>10177</v>
      </c>
      <c r="F5743" s="9" t="s">
        <v>10195</v>
      </c>
      <c r="G5743" s="9" t="s">
        <v>10218</v>
      </c>
      <c r="H5743" s="9" t="s">
        <v>10189</v>
      </c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  <c r="Z5743" s="3"/>
    </row>
    <row r="5744">
      <c r="A5744" s="9" t="s">
        <v>10604</v>
      </c>
      <c r="B5744" s="9">
        <v>5.44763457E8</v>
      </c>
      <c r="C5744" s="9" t="s">
        <v>10605</v>
      </c>
      <c r="D5744" s="10">
        <v>45362.83483796296</v>
      </c>
      <c r="E5744" s="9" t="s">
        <v>10178</v>
      </c>
      <c r="F5744" s="9" t="s">
        <v>10195</v>
      </c>
      <c r="G5744" s="9" t="s">
        <v>10196</v>
      </c>
      <c r="H5744" s="9" t="s">
        <v>10197</v>
      </c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  <c r="Z5744" s="3"/>
    </row>
    <row r="5745">
      <c r="A5745" s="11" t="s">
        <v>10606</v>
      </c>
      <c r="B5745" s="9">
        <v>5.47778893E8</v>
      </c>
      <c r="C5745" s="9" t="s">
        <v>10607</v>
      </c>
      <c r="D5745" s="10">
        <v>45362.859247685185</v>
      </c>
      <c r="E5745" s="9" t="s">
        <v>10178</v>
      </c>
      <c r="F5745" s="9" t="s">
        <v>10195</v>
      </c>
      <c r="G5745" s="9" t="s">
        <v>10196</v>
      </c>
      <c r="H5745" s="9" t="s">
        <v>10197</v>
      </c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  <c r="Z5745" s="3"/>
    </row>
    <row r="5746">
      <c r="A5746" s="9" t="s">
        <v>10608</v>
      </c>
      <c r="B5746" s="9">
        <v>5.46948784E8</v>
      </c>
      <c r="C5746" s="9" t="s">
        <v>10609</v>
      </c>
      <c r="D5746" s="10">
        <v>45363.00268518519</v>
      </c>
      <c r="E5746" s="9" t="s">
        <v>10176</v>
      </c>
      <c r="F5746" s="9" t="s">
        <v>10221</v>
      </c>
      <c r="G5746" s="9" t="s">
        <v>17</v>
      </c>
      <c r="H5746" s="9" t="s">
        <v>10183</v>
      </c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  <c r="Z5746" s="3"/>
    </row>
    <row r="5747">
      <c r="A5747" s="11" t="s">
        <v>3487</v>
      </c>
      <c r="B5747" s="9">
        <v>5.49003602E8</v>
      </c>
      <c r="C5747" s="9" t="s">
        <v>3488</v>
      </c>
      <c r="D5747" s="10">
        <v>45363.01768518519</v>
      </c>
      <c r="E5747" s="9" t="s">
        <v>10176</v>
      </c>
      <c r="F5747" s="9" t="s">
        <v>10210</v>
      </c>
      <c r="G5747" s="9" t="s">
        <v>2491</v>
      </c>
      <c r="H5747" s="9" t="s">
        <v>10433</v>
      </c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  <c r="Z5747" s="3"/>
    </row>
    <row r="5748">
      <c r="A5748" s="9" t="s">
        <v>10608</v>
      </c>
      <c r="B5748" s="9">
        <v>5.46948784E8</v>
      </c>
      <c r="C5748" s="9" t="s">
        <v>10609</v>
      </c>
      <c r="D5748" s="10">
        <v>45363.081921296296</v>
      </c>
      <c r="E5748" s="9" t="s">
        <v>10177</v>
      </c>
      <c r="F5748" s="9" t="s">
        <v>10192</v>
      </c>
      <c r="G5748" s="9" t="s">
        <v>12</v>
      </c>
      <c r="H5748" s="9" t="s">
        <v>10189</v>
      </c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  <c r="Z5748" s="3"/>
    </row>
    <row r="5749">
      <c r="A5749" s="9" t="s">
        <v>10610</v>
      </c>
      <c r="B5749" s="9">
        <v>5.28370666E8</v>
      </c>
      <c r="C5749" s="9" t="s">
        <v>10611</v>
      </c>
      <c r="D5749" s="10">
        <v>45363.08200231481</v>
      </c>
      <c r="E5749" s="9" t="s">
        <v>10176</v>
      </c>
      <c r="F5749" s="9" t="s">
        <v>10221</v>
      </c>
      <c r="G5749" s="9" t="s">
        <v>17</v>
      </c>
      <c r="H5749" s="9" t="s">
        <v>10183</v>
      </c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  <c r="Z5749" s="3"/>
    </row>
    <row r="5750">
      <c r="A5750" s="11" t="s">
        <v>10612</v>
      </c>
      <c r="B5750" s="9">
        <v>5.07703463E8</v>
      </c>
      <c r="C5750" s="9" t="s">
        <v>10613</v>
      </c>
      <c r="D5750" s="10">
        <v>45363.08540509259</v>
      </c>
      <c r="E5750" s="9" t="s">
        <v>10176</v>
      </c>
      <c r="F5750" s="9" t="s">
        <v>10195</v>
      </c>
      <c r="G5750" s="9" t="s">
        <v>10316</v>
      </c>
      <c r="H5750" s="9" t="s">
        <v>10237</v>
      </c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  <c r="Z5750" s="3"/>
    </row>
    <row r="5751">
      <c r="A5751" s="9" t="s">
        <v>9702</v>
      </c>
      <c r="B5751" s="9">
        <v>5.24764246E8</v>
      </c>
      <c r="C5751" s="9" t="s">
        <v>9703</v>
      </c>
      <c r="D5751" s="10">
        <v>45363.17366898148</v>
      </c>
      <c r="E5751" s="9" t="s">
        <v>10176</v>
      </c>
      <c r="F5751" s="9" t="s">
        <v>10221</v>
      </c>
      <c r="G5751" s="9" t="s">
        <v>17</v>
      </c>
      <c r="H5751" s="9" t="s">
        <v>10183</v>
      </c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  <c r="Z5751" s="3"/>
    </row>
    <row r="5752">
      <c r="A5752" s="11" t="s">
        <v>10614</v>
      </c>
      <c r="B5752" s="9">
        <v>5.25946111E8</v>
      </c>
      <c r="C5752" s="9" t="s">
        <v>10615</v>
      </c>
      <c r="D5752" s="10">
        <v>45363.31076388889</v>
      </c>
      <c r="E5752" s="9" t="s">
        <v>10176</v>
      </c>
      <c r="F5752" s="9" t="s">
        <v>10221</v>
      </c>
      <c r="G5752" s="9" t="s">
        <v>17</v>
      </c>
      <c r="H5752" s="9" t="s">
        <v>10183</v>
      </c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  <c r="Z5752" s="3"/>
    </row>
    <row r="5753">
      <c r="A5753" s="9" t="s">
        <v>10616</v>
      </c>
      <c r="B5753" s="9">
        <v>5.36285282E8</v>
      </c>
      <c r="C5753" s="9" t="s">
        <v>10617</v>
      </c>
      <c r="D5753" s="10">
        <v>45363.33412037037</v>
      </c>
      <c r="E5753" s="9" t="s">
        <v>10176</v>
      </c>
      <c r="F5753" s="9" t="s">
        <v>10221</v>
      </c>
      <c r="G5753" s="9" t="s">
        <v>17</v>
      </c>
      <c r="H5753" s="9" t="s">
        <v>10183</v>
      </c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  <c r="Z5753" s="3"/>
    </row>
    <row r="5754">
      <c r="A5754" s="9" t="s">
        <v>10618</v>
      </c>
      <c r="B5754" s="9">
        <v>5.8690927E8</v>
      </c>
      <c r="C5754" s="9" t="s">
        <v>10619</v>
      </c>
      <c r="D5754" s="10">
        <v>45363.373877314814</v>
      </c>
      <c r="E5754" s="9" t="s">
        <v>10176</v>
      </c>
      <c r="F5754" s="9" t="s">
        <v>10221</v>
      </c>
      <c r="G5754" s="9" t="s">
        <v>17</v>
      </c>
      <c r="H5754" s="9" t="s">
        <v>10183</v>
      </c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  <c r="Z5754" s="3"/>
    </row>
    <row r="5755">
      <c r="A5755" s="9" t="s">
        <v>10620</v>
      </c>
      <c r="B5755" s="9">
        <v>5.05387498E8</v>
      </c>
      <c r="C5755" s="9" t="s">
        <v>10621</v>
      </c>
      <c r="D5755" s="10">
        <v>45363.49763888889</v>
      </c>
      <c r="E5755" s="9" t="s">
        <v>10177</v>
      </c>
      <c r="F5755" s="9" t="s">
        <v>10195</v>
      </c>
      <c r="G5755" s="9" t="s">
        <v>10218</v>
      </c>
      <c r="H5755" s="9" t="s">
        <v>10189</v>
      </c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  <c r="Z5755" s="3"/>
    </row>
    <row r="5756">
      <c r="A5756" s="9" t="s">
        <v>10622</v>
      </c>
      <c r="B5756" s="9">
        <v>5.28311338E8</v>
      </c>
      <c r="C5756" s="9" t="s">
        <v>10623</v>
      </c>
      <c r="D5756" s="10">
        <v>45363.57900462963</v>
      </c>
      <c r="E5756" s="9" t="s">
        <v>10176</v>
      </c>
      <c r="F5756" s="9" t="s">
        <v>10195</v>
      </c>
      <c r="G5756" s="9" t="s">
        <v>10316</v>
      </c>
      <c r="H5756" s="9" t="s">
        <v>10237</v>
      </c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  <c r="Z5756" s="3"/>
    </row>
    <row r="5757">
      <c r="A5757" s="11" t="s">
        <v>10624</v>
      </c>
      <c r="B5757" s="9">
        <v>5.29690552E8</v>
      </c>
      <c r="C5757" s="9" t="s">
        <v>10625</v>
      </c>
      <c r="D5757" s="10">
        <v>45363.60357638889</v>
      </c>
      <c r="E5757" s="9" t="s">
        <v>10178</v>
      </c>
      <c r="F5757" s="9" t="s">
        <v>10195</v>
      </c>
      <c r="G5757" s="9" t="s">
        <v>10196</v>
      </c>
      <c r="H5757" s="9" t="s">
        <v>10197</v>
      </c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  <c r="Z5757" s="3"/>
    </row>
    <row r="5758">
      <c r="A5758" s="11" t="s">
        <v>10624</v>
      </c>
      <c r="B5758" s="9">
        <v>5.29690552E8</v>
      </c>
      <c r="C5758" s="9" t="s">
        <v>10625</v>
      </c>
      <c r="D5758" s="10">
        <v>45363.62751157407</v>
      </c>
      <c r="E5758" s="9" t="s">
        <v>10176</v>
      </c>
      <c r="F5758" s="9" t="s">
        <v>10221</v>
      </c>
      <c r="G5758" s="9" t="s">
        <v>17</v>
      </c>
      <c r="H5758" s="9" t="s">
        <v>10183</v>
      </c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  <c r="Z5758" s="3"/>
    </row>
    <row r="5759">
      <c r="A5759" s="9" t="s">
        <v>10626</v>
      </c>
      <c r="B5759" s="9">
        <v>5.44735257E8</v>
      </c>
      <c r="C5759" s="9" t="s">
        <v>10627</v>
      </c>
      <c r="D5759" s="10">
        <v>45363.62909722222</v>
      </c>
      <c r="E5759" s="9" t="s">
        <v>10176</v>
      </c>
      <c r="F5759" s="9" t="s">
        <v>10221</v>
      </c>
      <c r="G5759" s="9" t="s">
        <v>10573</v>
      </c>
      <c r="H5759" s="9" t="s">
        <v>10183</v>
      </c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  <c r="Z5759" s="3"/>
    </row>
    <row r="5760">
      <c r="A5760" s="11" t="s">
        <v>6536</v>
      </c>
      <c r="B5760" s="9">
        <v>5.22289223E8</v>
      </c>
      <c r="C5760" s="9" t="s">
        <v>6537</v>
      </c>
      <c r="D5760" s="10">
        <v>45363.68944444445</v>
      </c>
      <c r="E5760" s="9" t="s">
        <v>10177</v>
      </c>
      <c r="F5760" s="9" t="s">
        <v>10192</v>
      </c>
      <c r="G5760" s="9" t="s">
        <v>12</v>
      </c>
      <c r="H5760" s="9" t="s">
        <v>10189</v>
      </c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  <c r="Z5760" s="3"/>
    </row>
    <row r="5761">
      <c r="A5761" s="9" t="s">
        <v>10628</v>
      </c>
      <c r="B5761" s="9">
        <v>5.45608018E8</v>
      </c>
      <c r="C5761" s="9" t="s">
        <v>10629</v>
      </c>
      <c r="D5761" s="10">
        <v>45363.761921296296</v>
      </c>
      <c r="E5761" s="9" t="s">
        <v>10177</v>
      </c>
      <c r="F5761" s="9" t="s">
        <v>10192</v>
      </c>
      <c r="G5761" s="9" t="s">
        <v>12</v>
      </c>
      <c r="H5761" s="9" t="s">
        <v>10189</v>
      </c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  <c r="Z5761" s="3"/>
    </row>
    <row r="5762">
      <c r="A5762" s="9" t="s">
        <v>10630</v>
      </c>
      <c r="B5762" s="9">
        <v>5.28891022E8</v>
      </c>
      <c r="C5762" s="9" t="s">
        <v>10631</v>
      </c>
      <c r="D5762" s="10">
        <v>45363.77392361111</v>
      </c>
      <c r="E5762" s="9" t="s">
        <v>10177</v>
      </c>
      <c r="F5762" s="9" t="s">
        <v>10192</v>
      </c>
      <c r="G5762" s="9" t="s">
        <v>12</v>
      </c>
      <c r="H5762" s="9" t="s">
        <v>10189</v>
      </c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  <c r="Z5762" s="3"/>
    </row>
    <row r="5763">
      <c r="A5763" s="11" t="s">
        <v>10632</v>
      </c>
      <c r="B5763" s="9">
        <v>5.48370892E8</v>
      </c>
      <c r="C5763" s="9" t="s">
        <v>10633</v>
      </c>
      <c r="D5763" s="10">
        <v>45363.82780092592</v>
      </c>
      <c r="E5763" s="9" t="s">
        <v>10178</v>
      </c>
      <c r="F5763" s="9" t="s">
        <v>10195</v>
      </c>
      <c r="G5763" s="9" t="s">
        <v>10196</v>
      </c>
      <c r="H5763" s="9" t="s">
        <v>10197</v>
      </c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  <c r="Z5763" s="3"/>
    </row>
    <row r="5764">
      <c r="A5764" s="9" t="s">
        <v>10634</v>
      </c>
      <c r="B5764" s="9">
        <v>5.26466258E8</v>
      </c>
      <c r="C5764" s="9" t="s">
        <v>10635</v>
      </c>
      <c r="D5764" s="10">
        <v>45363.852789351855</v>
      </c>
      <c r="E5764" s="9" t="s">
        <v>10176</v>
      </c>
      <c r="F5764" s="9" t="s">
        <v>10221</v>
      </c>
      <c r="G5764" s="9" t="s">
        <v>17</v>
      </c>
      <c r="H5764" s="9" t="s">
        <v>10183</v>
      </c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  <c r="Z5764" s="3"/>
    </row>
    <row r="5765">
      <c r="A5765" s="11" t="s">
        <v>10636</v>
      </c>
      <c r="B5765" s="9">
        <v>5.23275088E8</v>
      </c>
      <c r="C5765" s="9" t="s">
        <v>10637</v>
      </c>
      <c r="D5765" s="10">
        <v>45363.90928240741</v>
      </c>
      <c r="E5765" s="9" t="s">
        <v>10176</v>
      </c>
      <c r="F5765" s="9" t="s">
        <v>10210</v>
      </c>
      <c r="G5765" s="9" t="s">
        <v>2491</v>
      </c>
      <c r="H5765" s="9" t="s">
        <v>10183</v>
      </c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  <c r="Z5765" s="3"/>
    </row>
    <row r="5766">
      <c r="A5766" s="9" t="s">
        <v>10638</v>
      </c>
      <c r="B5766" s="9">
        <v>5.33782666E8</v>
      </c>
      <c r="C5766" s="9" t="s">
        <v>10639</v>
      </c>
      <c r="D5766" s="10">
        <v>45364.02125</v>
      </c>
      <c r="E5766" s="9" t="s">
        <v>10176</v>
      </c>
      <c r="F5766" s="9" t="s">
        <v>10207</v>
      </c>
      <c r="G5766" s="9" t="s">
        <v>12</v>
      </c>
      <c r="H5766" s="9" t="s">
        <v>10237</v>
      </c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  <c r="Z5766" s="3"/>
    </row>
    <row r="5767">
      <c r="A5767" s="11" t="s">
        <v>10640</v>
      </c>
      <c r="B5767" s="9">
        <v>5.47899961E8</v>
      </c>
      <c r="C5767" s="9" t="s">
        <v>10641</v>
      </c>
      <c r="D5767" s="10">
        <v>45364.289930555555</v>
      </c>
      <c r="E5767" s="9" t="s">
        <v>10177</v>
      </c>
      <c r="F5767" s="9" t="s">
        <v>10192</v>
      </c>
      <c r="G5767" s="9" t="s">
        <v>12</v>
      </c>
      <c r="H5767" s="9" t="s">
        <v>10228</v>
      </c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  <c r="Z5767" s="3"/>
    </row>
    <row r="5768">
      <c r="A5768" s="9" t="s">
        <v>10642</v>
      </c>
      <c r="B5768" s="9">
        <v>5.43501668E8</v>
      </c>
      <c r="C5768" s="9" t="s">
        <v>10643</v>
      </c>
      <c r="D5768" s="10">
        <v>45364.364895833336</v>
      </c>
      <c r="E5768" s="9" t="s">
        <v>10176</v>
      </c>
      <c r="F5768" s="9" t="s">
        <v>10207</v>
      </c>
      <c r="G5768" s="9" t="s">
        <v>12</v>
      </c>
      <c r="H5768" s="9" t="s">
        <v>10237</v>
      </c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  <c r="Z5768" s="3"/>
    </row>
    <row r="5769">
      <c r="A5769" s="11" t="s">
        <v>10644</v>
      </c>
      <c r="B5769" s="9">
        <v>5.04331557E8</v>
      </c>
      <c r="C5769" s="9" t="s">
        <v>10645</v>
      </c>
      <c r="D5769" s="10">
        <v>45364.482835648145</v>
      </c>
      <c r="E5769" s="9" t="s">
        <v>10176</v>
      </c>
      <c r="F5769" s="9" t="s">
        <v>10221</v>
      </c>
      <c r="G5769" s="9" t="s">
        <v>17</v>
      </c>
      <c r="H5769" s="9" t="s">
        <v>10183</v>
      </c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  <c r="Z5769" s="3"/>
    </row>
    <row r="5770">
      <c r="A5770" s="11" t="s">
        <v>10646</v>
      </c>
      <c r="B5770" s="9">
        <v>5.45387917E8</v>
      </c>
      <c r="C5770" s="9" t="s">
        <v>10647</v>
      </c>
      <c r="D5770" s="10">
        <v>45364.48520833333</v>
      </c>
      <c r="E5770" s="9" t="s">
        <v>10178</v>
      </c>
      <c r="F5770" s="9" t="s">
        <v>10215</v>
      </c>
      <c r="G5770" s="9" t="s">
        <v>9934</v>
      </c>
      <c r="H5770" s="9" t="s">
        <v>10197</v>
      </c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  <c r="Z5770" s="3"/>
    </row>
    <row r="5771">
      <c r="A5771" s="9" t="s">
        <v>10648</v>
      </c>
      <c r="B5771" s="9">
        <v>5.08443346E8</v>
      </c>
      <c r="C5771" s="9" t="s">
        <v>10649</v>
      </c>
      <c r="D5771" s="10">
        <v>45364.505474537036</v>
      </c>
      <c r="E5771" s="9" t="s">
        <v>10176</v>
      </c>
      <c r="F5771" s="9" t="s">
        <v>10195</v>
      </c>
      <c r="G5771" s="9" t="s">
        <v>10316</v>
      </c>
      <c r="H5771" s="9" t="s">
        <v>10183</v>
      </c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  <c r="Z5771" s="3"/>
    </row>
    <row r="5772">
      <c r="A5772" s="11" t="s">
        <v>10650</v>
      </c>
      <c r="B5772" s="9">
        <v>5.27724436E8</v>
      </c>
      <c r="C5772" s="9" t="s">
        <v>10651</v>
      </c>
      <c r="D5772" s="10">
        <v>45364.52613425926</v>
      </c>
      <c r="E5772" s="9" t="s">
        <v>10176</v>
      </c>
      <c r="F5772" s="9" t="s">
        <v>10207</v>
      </c>
      <c r="G5772" s="9" t="s">
        <v>12</v>
      </c>
      <c r="H5772" s="9" t="s">
        <v>10183</v>
      </c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  <c r="Z5772" s="3"/>
    </row>
    <row r="5773">
      <c r="A5773" s="11" t="s">
        <v>10652</v>
      </c>
      <c r="B5773" s="9">
        <v>5.02721435E8</v>
      </c>
      <c r="C5773" s="9" t="s">
        <v>10653</v>
      </c>
      <c r="D5773" s="10">
        <v>45364.602685185186</v>
      </c>
      <c r="E5773" s="9" t="s">
        <v>10176</v>
      </c>
      <c r="F5773" s="9" t="s">
        <v>10207</v>
      </c>
      <c r="G5773" s="9" t="s">
        <v>12</v>
      </c>
      <c r="H5773" s="9" t="s">
        <v>10237</v>
      </c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  <c r="Z5773" s="3"/>
    </row>
    <row r="5774">
      <c r="A5774" s="9" t="s">
        <v>10654</v>
      </c>
      <c r="B5774" s="9">
        <v>5.26687799E8</v>
      </c>
      <c r="C5774" s="9" t="s">
        <v>10655</v>
      </c>
      <c r="D5774" s="10">
        <v>45364.62961805556</v>
      </c>
      <c r="E5774" s="9" t="s">
        <v>10176</v>
      </c>
      <c r="F5774" s="9" t="s">
        <v>10221</v>
      </c>
      <c r="G5774" s="9" t="s">
        <v>17</v>
      </c>
      <c r="H5774" s="9" t="s">
        <v>10183</v>
      </c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  <c r="Z5774" s="3"/>
    </row>
    <row r="5775">
      <c r="A5775" s="11" t="s">
        <v>10656</v>
      </c>
      <c r="B5775" s="9">
        <v>5.27467475E8</v>
      </c>
      <c r="C5775" s="9" t="s">
        <v>10657</v>
      </c>
      <c r="D5775" s="10">
        <v>45364.66832175926</v>
      </c>
      <c r="E5775" s="9" t="s">
        <v>10177</v>
      </c>
      <c r="F5775" s="9" t="s">
        <v>10221</v>
      </c>
      <c r="G5775" s="9" t="s">
        <v>17</v>
      </c>
      <c r="H5775" s="9" t="s">
        <v>10228</v>
      </c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  <c r="Z5775" s="3"/>
    </row>
    <row r="5776">
      <c r="A5776" s="9" t="s">
        <v>10658</v>
      </c>
      <c r="B5776" s="9">
        <v>5.43378178E8</v>
      </c>
      <c r="C5776" s="9" t="s">
        <v>10659</v>
      </c>
      <c r="D5776" s="10">
        <v>45364.68959490741</v>
      </c>
      <c r="E5776" s="9" t="s">
        <v>10176</v>
      </c>
      <c r="F5776" s="9" t="s">
        <v>10207</v>
      </c>
      <c r="G5776" s="9" t="s">
        <v>12</v>
      </c>
      <c r="H5776" s="9" t="s">
        <v>10183</v>
      </c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  <c r="Z5776" s="3"/>
    </row>
    <row r="5777">
      <c r="A5777" s="11" t="s">
        <v>10660</v>
      </c>
      <c r="B5777" s="9">
        <v>5.47775693E8</v>
      </c>
      <c r="C5777" s="9" t="s">
        <v>10661</v>
      </c>
      <c r="D5777" s="10">
        <v>45364.69207175926</v>
      </c>
      <c r="E5777" s="9" t="s">
        <v>10176</v>
      </c>
      <c r="F5777" s="9" t="s">
        <v>10195</v>
      </c>
      <c r="G5777" s="9" t="s">
        <v>10316</v>
      </c>
      <c r="H5777" s="9" t="s">
        <v>10237</v>
      </c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  <c r="Z5777" s="3"/>
    </row>
    <row r="5778">
      <c r="A5778" s="11" t="s">
        <v>10662</v>
      </c>
      <c r="B5778" s="9">
        <v>5.05600591E8</v>
      </c>
      <c r="C5778" s="9" t="s">
        <v>10663</v>
      </c>
      <c r="D5778" s="10">
        <v>45364.69700231482</v>
      </c>
      <c r="E5778" s="9" t="s">
        <v>10176</v>
      </c>
      <c r="F5778" s="9" t="s">
        <v>10210</v>
      </c>
      <c r="G5778" s="9" t="s">
        <v>2491</v>
      </c>
      <c r="H5778" s="9" t="s">
        <v>10183</v>
      </c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  <c r="Z5778" s="3"/>
    </row>
    <row r="5779">
      <c r="A5779" s="9" t="s">
        <v>10664</v>
      </c>
      <c r="B5779" s="9">
        <v>5.46708123E8</v>
      </c>
      <c r="C5779" s="9" t="s">
        <v>10665</v>
      </c>
      <c r="D5779" s="10">
        <v>45364.723333333335</v>
      </c>
      <c r="E5779" s="9" t="s">
        <v>10176</v>
      </c>
      <c r="F5779" s="9" t="s">
        <v>10195</v>
      </c>
      <c r="G5779" s="9" t="s">
        <v>10316</v>
      </c>
      <c r="H5779" s="9" t="s">
        <v>10237</v>
      </c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  <c r="Z5779" s="3"/>
    </row>
    <row r="5780">
      <c r="A5780" s="9" t="s">
        <v>10666</v>
      </c>
      <c r="B5780" s="9">
        <v>5.24541508E8</v>
      </c>
      <c r="C5780" s="9" t="s">
        <v>10667</v>
      </c>
      <c r="D5780" s="10">
        <v>45364.83188657407</v>
      </c>
      <c r="E5780" s="9" t="s">
        <v>10178</v>
      </c>
      <c r="F5780" s="9" t="s">
        <v>10203</v>
      </c>
      <c r="G5780" s="9" t="s">
        <v>12</v>
      </c>
      <c r="H5780" s="9" t="s">
        <v>10668</v>
      </c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  <c r="Z5780" s="3"/>
    </row>
    <row r="5781">
      <c r="A5781" s="11" t="s">
        <v>5947</v>
      </c>
      <c r="B5781" s="9">
        <v>5.49867173E8</v>
      </c>
      <c r="C5781" s="9" t="s">
        <v>5948</v>
      </c>
      <c r="D5781" s="10">
        <v>45364.88863425926</v>
      </c>
      <c r="E5781" s="9" t="s">
        <v>10178</v>
      </c>
      <c r="F5781" s="9" t="s">
        <v>10195</v>
      </c>
      <c r="G5781" s="9" t="s">
        <v>10196</v>
      </c>
      <c r="H5781" s="9" t="s">
        <v>10197</v>
      </c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  <c r="Z5781" s="3"/>
    </row>
    <row r="5782">
      <c r="A5782" s="11" t="s">
        <v>10669</v>
      </c>
      <c r="B5782" s="9">
        <v>5.0349989E8</v>
      </c>
      <c r="C5782" s="9" t="s">
        <v>10670</v>
      </c>
      <c r="D5782" s="10">
        <v>45364.936747685184</v>
      </c>
      <c r="E5782" s="9" t="s">
        <v>10178</v>
      </c>
      <c r="F5782" s="9" t="s">
        <v>10215</v>
      </c>
      <c r="G5782" s="9" t="s">
        <v>9934</v>
      </c>
      <c r="H5782" s="9" t="s">
        <v>10668</v>
      </c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  <c r="Z5782" s="3"/>
    </row>
    <row r="5783">
      <c r="A5783" s="9" t="s">
        <v>10671</v>
      </c>
      <c r="B5783" s="9">
        <v>5.35550832E8</v>
      </c>
      <c r="C5783" s="9" t="s">
        <v>10672</v>
      </c>
      <c r="D5783" s="10">
        <v>45364.94230324074</v>
      </c>
      <c r="E5783" s="9" t="s">
        <v>10176</v>
      </c>
      <c r="F5783" s="9" t="s">
        <v>10207</v>
      </c>
      <c r="G5783" s="9" t="s">
        <v>12</v>
      </c>
      <c r="H5783" s="9" t="s">
        <v>10237</v>
      </c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  <c r="Z5783" s="3"/>
    </row>
    <row r="5784">
      <c r="A5784" s="9" t="s">
        <v>10673</v>
      </c>
      <c r="B5784" s="9">
        <v>5.44477236E8</v>
      </c>
      <c r="C5784" s="9" t="s">
        <v>10674</v>
      </c>
      <c r="D5784" s="10">
        <v>45365.082037037035</v>
      </c>
      <c r="E5784" s="9" t="s">
        <v>10176</v>
      </c>
      <c r="F5784" s="9" t="s">
        <v>10195</v>
      </c>
      <c r="G5784" s="9" t="s">
        <v>10316</v>
      </c>
      <c r="H5784" s="9" t="s">
        <v>10237</v>
      </c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  <c r="Z5784" s="3"/>
    </row>
    <row r="5785">
      <c r="A5785" s="11" t="s">
        <v>10675</v>
      </c>
      <c r="B5785" s="9">
        <v>5.06659466E8</v>
      </c>
      <c r="C5785" s="9" t="s">
        <v>10676</v>
      </c>
      <c r="D5785" s="10">
        <v>45365.08255787037</v>
      </c>
      <c r="E5785" s="9" t="s">
        <v>10178</v>
      </c>
      <c r="F5785" s="9" t="s">
        <v>10203</v>
      </c>
      <c r="G5785" s="9" t="s">
        <v>12</v>
      </c>
      <c r="H5785" s="9" t="s">
        <v>10197</v>
      </c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  <c r="Z5785" s="3"/>
    </row>
    <row r="5786">
      <c r="A5786" s="9" t="s">
        <v>10677</v>
      </c>
      <c r="B5786" s="9">
        <v>5.43951862E8</v>
      </c>
      <c r="C5786" s="9" t="s">
        <v>10678</v>
      </c>
      <c r="D5786" s="10">
        <v>45365.08762731482</v>
      </c>
      <c r="E5786" s="9" t="s">
        <v>10178</v>
      </c>
      <c r="F5786" s="9" t="s">
        <v>10215</v>
      </c>
      <c r="G5786" s="9" t="s">
        <v>8541</v>
      </c>
      <c r="H5786" s="9" t="s">
        <v>10204</v>
      </c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  <c r="Z5786" s="3"/>
    </row>
    <row r="5787">
      <c r="A5787" s="9" t="s">
        <v>10679</v>
      </c>
      <c r="B5787" s="9">
        <v>5.45982395E8</v>
      </c>
      <c r="C5787" s="9" t="s">
        <v>10680</v>
      </c>
      <c r="D5787" s="10">
        <v>45365.137407407405</v>
      </c>
      <c r="E5787" s="9" t="s">
        <v>10176</v>
      </c>
      <c r="F5787" s="9" t="s">
        <v>10221</v>
      </c>
      <c r="G5787" s="9" t="s">
        <v>17</v>
      </c>
      <c r="H5787" s="9" t="s">
        <v>10183</v>
      </c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  <c r="Z5787" s="3"/>
    </row>
    <row r="5788">
      <c r="A5788" s="11" t="s">
        <v>10681</v>
      </c>
      <c r="B5788" s="9">
        <v>5.05991447E8</v>
      </c>
      <c r="C5788" s="9" t="s">
        <v>10682</v>
      </c>
      <c r="D5788" s="10">
        <v>45365.15425925926</v>
      </c>
      <c r="E5788" s="9" t="s">
        <v>10176</v>
      </c>
      <c r="F5788" s="9" t="s">
        <v>10221</v>
      </c>
      <c r="G5788" s="9" t="s">
        <v>17</v>
      </c>
      <c r="H5788" s="9" t="s">
        <v>10183</v>
      </c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  <c r="Z5788" s="3"/>
    </row>
    <row r="5789">
      <c r="A5789" s="11" t="s">
        <v>10683</v>
      </c>
      <c r="B5789" s="9">
        <v>5.49004148E8</v>
      </c>
      <c r="C5789" s="9" t="s">
        <v>10684</v>
      </c>
      <c r="D5789" s="10">
        <v>45365.31366898148</v>
      </c>
      <c r="E5789" s="9" t="s">
        <v>10178</v>
      </c>
      <c r="F5789" s="9" t="s">
        <v>10215</v>
      </c>
      <c r="G5789" s="9" t="s">
        <v>9934</v>
      </c>
      <c r="H5789" s="9" t="s">
        <v>10197</v>
      </c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  <c r="Z5789" s="3"/>
    </row>
    <row r="5790">
      <c r="A5790" s="9" t="s">
        <v>10685</v>
      </c>
      <c r="B5790" s="9">
        <v>5.28187257E8</v>
      </c>
      <c r="C5790" s="9" t="s">
        <v>10686</v>
      </c>
      <c r="D5790" s="10">
        <v>45365.315462962964</v>
      </c>
      <c r="E5790" s="9" t="s">
        <v>10176</v>
      </c>
      <c r="F5790" s="9" t="s">
        <v>10221</v>
      </c>
      <c r="G5790" s="9" t="s">
        <v>17</v>
      </c>
      <c r="H5790" s="9" t="s">
        <v>10183</v>
      </c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  <c r="Z5790" s="3"/>
    </row>
    <row r="5791">
      <c r="A5791" s="11" t="s">
        <v>10687</v>
      </c>
      <c r="B5791" s="9">
        <v>5.02759309E8</v>
      </c>
      <c r="C5791" s="9" t="s">
        <v>10688</v>
      </c>
      <c r="D5791" s="10">
        <v>45365.37311342593</v>
      </c>
      <c r="E5791" s="9" t="s">
        <v>10178</v>
      </c>
      <c r="F5791" s="9" t="s">
        <v>10195</v>
      </c>
      <c r="G5791" s="9" t="s">
        <v>10196</v>
      </c>
      <c r="H5791" s="9" t="s">
        <v>10689</v>
      </c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  <c r="Z5791" s="3"/>
    </row>
    <row r="5792">
      <c r="A5792" s="9" t="s">
        <v>10690</v>
      </c>
      <c r="B5792" s="9">
        <v>5.25790011E8</v>
      </c>
      <c r="C5792" s="9" t="s">
        <v>10691</v>
      </c>
      <c r="D5792" s="10">
        <v>45365.421122685184</v>
      </c>
      <c r="E5792" s="9" t="s">
        <v>10178</v>
      </c>
      <c r="F5792" s="9" t="s">
        <v>10195</v>
      </c>
      <c r="G5792" s="9" t="s">
        <v>10196</v>
      </c>
      <c r="H5792" s="9" t="s">
        <v>10689</v>
      </c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  <c r="Z5792" s="3"/>
    </row>
    <row r="5793">
      <c r="A5793" s="11" t="s">
        <v>10692</v>
      </c>
      <c r="B5793" s="9">
        <v>5.37856524E8</v>
      </c>
      <c r="C5793" s="9" t="s">
        <v>10693</v>
      </c>
      <c r="D5793" s="10">
        <v>45365.42659722222</v>
      </c>
      <c r="E5793" s="9" t="s">
        <v>10176</v>
      </c>
      <c r="F5793" s="9" t="s">
        <v>10221</v>
      </c>
      <c r="G5793" s="9" t="s">
        <v>17</v>
      </c>
      <c r="H5793" s="9" t="s">
        <v>10183</v>
      </c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  <c r="Z5793" s="3"/>
    </row>
    <row r="5794">
      <c r="A5794" s="9" t="s">
        <v>10685</v>
      </c>
      <c r="B5794" s="9">
        <v>5.28187257E8</v>
      </c>
      <c r="C5794" s="9" t="s">
        <v>10686</v>
      </c>
      <c r="D5794" s="10">
        <v>45365.51552083333</v>
      </c>
      <c r="E5794" s="9" t="s">
        <v>10178</v>
      </c>
      <c r="F5794" s="9" t="s">
        <v>10203</v>
      </c>
      <c r="G5794" s="9" t="s">
        <v>12</v>
      </c>
      <c r="H5794" s="9" t="s">
        <v>10689</v>
      </c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  <c r="Z5794" s="3"/>
    </row>
    <row r="5795">
      <c r="A5795" s="11" t="s">
        <v>10694</v>
      </c>
      <c r="B5795" s="9">
        <v>5.22728264E8</v>
      </c>
      <c r="C5795" s="9" t="s">
        <v>10695</v>
      </c>
      <c r="D5795" s="10">
        <v>45365.52229166667</v>
      </c>
      <c r="E5795" s="9" t="s">
        <v>10178</v>
      </c>
      <c r="F5795" s="9" t="s">
        <v>10203</v>
      </c>
      <c r="G5795" s="9" t="s">
        <v>12</v>
      </c>
      <c r="H5795" s="9" t="s">
        <v>10668</v>
      </c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  <c r="Z5795" s="3"/>
    </row>
    <row r="5796">
      <c r="A5796" s="9" t="s">
        <v>8299</v>
      </c>
      <c r="B5796" s="9">
        <v>5.28727499E8</v>
      </c>
      <c r="C5796" s="9" t="s">
        <v>8300</v>
      </c>
      <c r="D5796" s="10">
        <v>45365.551041666666</v>
      </c>
      <c r="E5796" s="9" t="s">
        <v>10176</v>
      </c>
      <c r="F5796" s="9" t="s">
        <v>10221</v>
      </c>
      <c r="G5796" s="9" t="s">
        <v>17</v>
      </c>
      <c r="H5796" s="9" t="s">
        <v>10183</v>
      </c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  <c r="Z5796" s="3"/>
    </row>
    <row r="5797">
      <c r="A5797" s="9" t="s">
        <v>10696</v>
      </c>
      <c r="B5797" s="9">
        <v>5.0681658E8</v>
      </c>
      <c r="C5797" s="9" t="s">
        <v>10697</v>
      </c>
      <c r="D5797" s="10">
        <v>45365.558530092596</v>
      </c>
      <c r="E5797" s="9" t="s">
        <v>10178</v>
      </c>
      <c r="F5797" s="9" t="s">
        <v>10195</v>
      </c>
      <c r="G5797" s="9" t="s">
        <v>10196</v>
      </c>
      <c r="H5797" s="9" t="s">
        <v>10689</v>
      </c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  <c r="Z5797" s="3"/>
    </row>
    <row r="5798">
      <c r="A5798" s="9" t="s">
        <v>10698</v>
      </c>
      <c r="B5798" s="9">
        <v>5.48020971E8</v>
      </c>
      <c r="C5798" s="9" t="s">
        <v>10699</v>
      </c>
      <c r="D5798" s="10">
        <v>45365.56575231482</v>
      </c>
      <c r="E5798" s="9" t="s">
        <v>10176</v>
      </c>
      <c r="F5798" s="9" t="s">
        <v>10221</v>
      </c>
      <c r="G5798" s="9" t="s">
        <v>17</v>
      </c>
      <c r="H5798" s="9" t="s">
        <v>10566</v>
      </c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  <c r="Z5798" s="3"/>
    </row>
    <row r="5799">
      <c r="A5799" s="11" t="s">
        <v>8776</v>
      </c>
      <c r="B5799" s="9">
        <v>5.47239262E8</v>
      </c>
      <c r="C5799" s="9" t="s">
        <v>8777</v>
      </c>
      <c r="D5799" s="10">
        <v>45365.569085648145</v>
      </c>
      <c r="E5799" s="9" t="s">
        <v>10177</v>
      </c>
      <c r="F5799" s="9" t="s">
        <v>10221</v>
      </c>
      <c r="G5799" s="9" t="s">
        <v>17</v>
      </c>
      <c r="H5799" s="9" t="s">
        <v>10228</v>
      </c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  <c r="Z5799" s="3"/>
    </row>
    <row r="5800">
      <c r="A5800" s="9" t="s">
        <v>5674</v>
      </c>
      <c r="B5800" s="9">
        <v>5.05200365E8</v>
      </c>
      <c r="C5800" s="9" t="s">
        <v>5675</v>
      </c>
      <c r="D5800" s="10">
        <v>45365.62043981482</v>
      </c>
      <c r="E5800" s="9" t="s">
        <v>10176</v>
      </c>
      <c r="F5800" s="9" t="s">
        <v>10250</v>
      </c>
      <c r="G5800" s="9" t="s">
        <v>10700</v>
      </c>
      <c r="H5800" s="9" t="s">
        <v>10566</v>
      </c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  <c r="Z5800" s="3"/>
    </row>
    <row r="5801">
      <c r="A5801" s="9" t="s">
        <v>10701</v>
      </c>
      <c r="B5801" s="9">
        <v>5.43507467E8</v>
      </c>
      <c r="C5801" s="9" t="s">
        <v>10702</v>
      </c>
      <c r="D5801" s="10">
        <v>45365.75011574074</v>
      </c>
      <c r="E5801" s="9" t="s">
        <v>10178</v>
      </c>
      <c r="F5801" s="9" t="s">
        <v>10215</v>
      </c>
      <c r="G5801" s="9" t="s">
        <v>8541</v>
      </c>
      <c r="H5801" s="9" t="s">
        <v>10689</v>
      </c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  <c r="Z5801" s="3"/>
    </row>
    <row r="5802">
      <c r="A5802" s="11" t="s">
        <v>10703</v>
      </c>
      <c r="B5802" s="9">
        <v>5.05383238E8</v>
      </c>
      <c r="C5802" s="9" t="s">
        <v>10704</v>
      </c>
      <c r="D5802" s="10">
        <v>45365.753020833334</v>
      </c>
      <c r="E5802" s="9" t="s">
        <v>10178</v>
      </c>
      <c r="F5802" s="9" t="s">
        <v>10203</v>
      </c>
      <c r="G5802" s="9" t="s">
        <v>12</v>
      </c>
      <c r="H5802" s="9" t="s">
        <v>10689</v>
      </c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  <c r="Z5802" s="3"/>
    </row>
    <row r="5803">
      <c r="A5803" s="11" t="s">
        <v>10705</v>
      </c>
      <c r="B5803" s="9">
        <v>5.09919698E8</v>
      </c>
      <c r="C5803" s="9" t="s">
        <v>10706</v>
      </c>
      <c r="D5803" s="10">
        <v>45365.762291666666</v>
      </c>
      <c r="E5803" s="9" t="s">
        <v>10176</v>
      </c>
      <c r="F5803" s="9" t="s">
        <v>10221</v>
      </c>
      <c r="G5803" s="9" t="s">
        <v>17</v>
      </c>
      <c r="H5803" s="9" t="s">
        <v>10566</v>
      </c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  <c r="Z5803" s="3"/>
    </row>
    <row r="5804">
      <c r="A5804" s="9" t="s">
        <v>10707</v>
      </c>
      <c r="B5804" s="9">
        <v>5.46036743E8</v>
      </c>
      <c r="C5804" s="9" t="s">
        <v>10708</v>
      </c>
      <c r="D5804" s="10">
        <v>45365.76259259259</v>
      </c>
      <c r="E5804" s="9" t="s">
        <v>10178</v>
      </c>
      <c r="F5804" s="9" t="s">
        <v>10195</v>
      </c>
      <c r="G5804" s="9" t="s">
        <v>10196</v>
      </c>
      <c r="H5804" s="9" t="s">
        <v>10689</v>
      </c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  <c r="Z5804" s="3"/>
    </row>
    <row r="5805">
      <c r="A5805" s="11" t="s">
        <v>10709</v>
      </c>
      <c r="B5805" s="9">
        <v>5.39906275E8</v>
      </c>
      <c r="C5805" s="9" t="s">
        <v>10710</v>
      </c>
      <c r="D5805" s="10">
        <v>45365.871354166666</v>
      </c>
      <c r="E5805" s="9" t="s">
        <v>10178</v>
      </c>
      <c r="F5805" s="9" t="s">
        <v>10203</v>
      </c>
      <c r="G5805" s="9" t="s">
        <v>12</v>
      </c>
      <c r="H5805" s="9" t="s">
        <v>10668</v>
      </c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  <c r="Z5805" s="3"/>
    </row>
    <row r="5806">
      <c r="A5806" s="11" t="s">
        <v>10711</v>
      </c>
      <c r="B5806" s="9">
        <v>5.07377457E8</v>
      </c>
      <c r="C5806" s="9" t="s">
        <v>10712</v>
      </c>
      <c r="D5806" s="10">
        <v>45365.87930555556</v>
      </c>
      <c r="E5806" s="9" t="s">
        <v>10176</v>
      </c>
      <c r="F5806" s="9" t="s">
        <v>10221</v>
      </c>
      <c r="G5806" s="9" t="s">
        <v>17</v>
      </c>
      <c r="H5806" s="9" t="s">
        <v>10183</v>
      </c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  <c r="Z5806" s="3"/>
    </row>
    <row r="5807">
      <c r="A5807" s="9" t="s">
        <v>10713</v>
      </c>
      <c r="B5807" s="9">
        <v>5.27811444E8</v>
      </c>
      <c r="C5807" s="9" t="s">
        <v>10714</v>
      </c>
      <c r="D5807" s="10">
        <v>45365.88929398148</v>
      </c>
      <c r="E5807" s="9" t="s">
        <v>10178</v>
      </c>
      <c r="F5807" s="9" t="s">
        <v>10203</v>
      </c>
      <c r="G5807" s="9" t="s">
        <v>12</v>
      </c>
      <c r="H5807" s="9" t="s">
        <v>10668</v>
      </c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  <c r="Z5807" s="3"/>
    </row>
    <row r="5808">
      <c r="A5808" s="9" t="s">
        <v>10715</v>
      </c>
      <c r="B5808" s="9">
        <v>5.45963198E8</v>
      </c>
      <c r="C5808" s="9" t="s">
        <v>10716</v>
      </c>
      <c r="D5808" s="10">
        <v>45365.92623842593</v>
      </c>
      <c r="E5808" s="9" t="s">
        <v>10178</v>
      </c>
      <c r="F5808" s="9" t="s">
        <v>10203</v>
      </c>
      <c r="G5808" s="9" t="s">
        <v>12</v>
      </c>
      <c r="H5808" s="9" t="s">
        <v>10689</v>
      </c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  <c r="Z5808" s="3"/>
    </row>
    <row r="5809">
      <c r="A5809" s="11" t="s">
        <v>10717</v>
      </c>
      <c r="B5809" s="9">
        <v>5.47711625E8</v>
      </c>
      <c r="C5809" s="9" t="s">
        <v>10718</v>
      </c>
      <c r="D5809" s="10">
        <v>45365.95601851852</v>
      </c>
      <c r="E5809" s="9" t="s">
        <v>10176</v>
      </c>
      <c r="F5809" s="9" t="s">
        <v>10207</v>
      </c>
      <c r="G5809" s="9" t="s">
        <v>12</v>
      </c>
      <c r="H5809" s="9" t="s">
        <v>10566</v>
      </c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  <c r="Z5809" s="3"/>
    </row>
    <row r="5810">
      <c r="A5810" s="9" t="s">
        <v>10719</v>
      </c>
      <c r="B5810" s="9">
        <v>5.06932327E8</v>
      </c>
      <c r="C5810" s="9" t="s">
        <v>10720</v>
      </c>
      <c r="D5810" s="10">
        <v>45365.96741898148</v>
      </c>
      <c r="E5810" s="9" t="s">
        <v>10176</v>
      </c>
      <c r="F5810" s="9" t="s">
        <v>10221</v>
      </c>
      <c r="G5810" s="9" t="s">
        <v>10573</v>
      </c>
      <c r="H5810" s="9" t="s">
        <v>10183</v>
      </c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  <c r="Z5810" s="3"/>
    </row>
    <row r="5811">
      <c r="A5811" s="11" t="s">
        <v>10721</v>
      </c>
      <c r="B5811" s="9">
        <v>5.27798057E8</v>
      </c>
      <c r="C5811" s="9" t="s">
        <v>10722</v>
      </c>
      <c r="D5811" s="10">
        <v>45365.97484953704</v>
      </c>
      <c r="E5811" s="9" t="s">
        <v>10178</v>
      </c>
      <c r="F5811" s="9" t="s">
        <v>10195</v>
      </c>
      <c r="G5811" s="9" t="s">
        <v>10196</v>
      </c>
      <c r="H5811" s="9" t="s">
        <v>10689</v>
      </c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  <c r="Z5811" s="3"/>
    </row>
    <row r="5812">
      <c r="A5812" s="11" t="s">
        <v>10723</v>
      </c>
      <c r="B5812" s="9">
        <v>5.24066705E8</v>
      </c>
      <c r="C5812" s="9" t="s">
        <v>10724</v>
      </c>
      <c r="D5812" s="10">
        <v>45365.97790509259</v>
      </c>
      <c r="E5812" s="9" t="s">
        <v>10178</v>
      </c>
      <c r="F5812" s="9" t="s">
        <v>10215</v>
      </c>
      <c r="G5812" s="9" t="s">
        <v>9934</v>
      </c>
      <c r="H5812" s="9" t="s">
        <v>10668</v>
      </c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  <c r="Z5812" s="3"/>
    </row>
    <row r="5813">
      <c r="A5813" s="11" t="s">
        <v>10725</v>
      </c>
      <c r="B5813" s="9">
        <v>5.28092885E8</v>
      </c>
      <c r="C5813" s="9" t="s">
        <v>10726</v>
      </c>
      <c r="D5813" s="10">
        <v>45365.98422453704</v>
      </c>
      <c r="E5813" s="9" t="s">
        <v>10178</v>
      </c>
      <c r="F5813" s="9" t="s">
        <v>10215</v>
      </c>
      <c r="G5813" s="9" t="s">
        <v>9934</v>
      </c>
      <c r="H5813" s="9" t="s">
        <v>10668</v>
      </c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  <c r="Z5813" s="3"/>
    </row>
    <row r="5814">
      <c r="A5814" s="9" t="s">
        <v>701</v>
      </c>
      <c r="B5814" s="9">
        <v>5.28794211E8</v>
      </c>
      <c r="C5814" s="9" t="s">
        <v>702</v>
      </c>
      <c r="D5814" s="10">
        <v>45366.00184027778</v>
      </c>
      <c r="E5814" s="9" t="s">
        <v>10176</v>
      </c>
      <c r="F5814" s="9" t="s">
        <v>10195</v>
      </c>
      <c r="G5814" s="9" t="s">
        <v>10316</v>
      </c>
      <c r="H5814" s="9" t="s">
        <v>10183</v>
      </c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  <c r="Z5814" s="3"/>
    </row>
    <row r="5815">
      <c r="A5815" s="9" t="s">
        <v>10727</v>
      </c>
      <c r="B5815" s="9">
        <v>5.43244421E8</v>
      </c>
      <c r="C5815" s="9" t="s">
        <v>10728</v>
      </c>
      <c r="D5815" s="10">
        <v>45366.042337962965</v>
      </c>
      <c r="E5815" s="9" t="s">
        <v>10177</v>
      </c>
      <c r="F5815" s="9" t="s">
        <v>10221</v>
      </c>
      <c r="G5815" s="9" t="s">
        <v>17</v>
      </c>
      <c r="H5815" s="9" t="s">
        <v>10228</v>
      </c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  <c r="Z5815" s="3"/>
    </row>
    <row r="5816">
      <c r="A5816" s="11" t="s">
        <v>10729</v>
      </c>
      <c r="B5816" s="9">
        <v>5.8686086E8</v>
      </c>
      <c r="C5816" s="9" t="s">
        <v>10730</v>
      </c>
      <c r="D5816" s="10">
        <v>45366.060578703706</v>
      </c>
      <c r="E5816" s="9" t="s">
        <v>10178</v>
      </c>
      <c r="F5816" s="9" t="s">
        <v>10203</v>
      </c>
      <c r="G5816" s="9" t="s">
        <v>12</v>
      </c>
      <c r="H5816" s="9" t="s">
        <v>10689</v>
      </c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  <c r="Z5816" s="3"/>
    </row>
    <row r="5817">
      <c r="A5817" s="11" t="s">
        <v>10731</v>
      </c>
      <c r="B5817" s="9">
        <v>5.04662136E8</v>
      </c>
      <c r="C5817" s="9" t="s">
        <v>10732</v>
      </c>
      <c r="D5817" s="10">
        <v>45366.07237268519</v>
      </c>
      <c r="E5817" s="9" t="s">
        <v>10176</v>
      </c>
      <c r="F5817" s="9" t="s">
        <v>10210</v>
      </c>
      <c r="G5817" s="9" t="s">
        <v>2491</v>
      </c>
      <c r="H5817" s="9" t="s">
        <v>10183</v>
      </c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  <c r="Z5817" s="3"/>
    </row>
    <row r="5818">
      <c r="A5818" s="9" t="s">
        <v>10733</v>
      </c>
      <c r="B5818" s="9">
        <v>5.07471962E8</v>
      </c>
      <c r="C5818" s="9" t="s">
        <v>10734</v>
      </c>
      <c r="D5818" s="10">
        <v>45366.212175925924</v>
      </c>
      <c r="E5818" s="9" t="s">
        <v>10176</v>
      </c>
      <c r="F5818" s="9" t="s">
        <v>10210</v>
      </c>
      <c r="G5818" s="9" t="s">
        <v>2491</v>
      </c>
      <c r="H5818" s="9" t="s">
        <v>10183</v>
      </c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  <c r="Z5818" s="3"/>
    </row>
    <row r="5819">
      <c r="A5819" s="9" t="s">
        <v>10735</v>
      </c>
      <c r="B5819" s="9">
        <v>5.84020282E8</v>
      </c>
      <c r="C5819" s="9" t="s">
        <v>10736</v>
      </c>
      <c r="D5819" s="10">
        <v>45366.34369212963</v>
      </c>
      <c r="E5819" s="9" t="s">
        <v>10176</v>
      </c>
      <c r="F5819" s="9" t="s">
        <v>10221</v>
      </c>
      <c r="G5819" s="9" t="s">
        <v>17</v>
      </c>
      <c r="H5819" s="9" t="s">
        <v>10183</v>
      </c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  <c r="Z5819" s="3"/>
    </row>
    <row r="5820">
      <c r="A5820" s="9" t="s">
        <v>10737</v>
      </c>
      <c r="B5820" s="9">
        <v>5.23409246E8</v>
      </c>
      <c r="C5820" s="9" t="s">
        <v>10738</v>
      </c>
      <c r="D5820" s="10">
        <v>45366.37709490741</v>
      </c>
      <c r="E5820" s="9" t="s">
        <v>10178</v>
      </c>
      <c r="F5820" s="9" t="s">
        <v>10203</v>
      </c>
      <c r="G5820" s="9" t="s">
        <v>12</v>
      </c>
      <c r="H5820" s="9" t="s">
        <v>10689</v>
      </c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  <c r="Z5820" s="3"/>
    </row>
    <row r="5821">
      <c r="A5821" s="9" t="s">
        <v>10739</v>
      </c>
      <c r="B5821" s="9">
        <v>5.23718149E8</v>
      </c>
      <c r="C5821" s="9" t="s">
        <v>10740</v>
      </c>
      <c r="D5821" s="10">
        <v>45366.38465277778</v>
      </c>
      <c r="E5821" s="9" t="s">
        <v>10178</v>
      </c>
      <c r="F5821" s="9" t="s">
        <v>10203</v>
      </c>
      <c r="G5821" s="9" t="s">
        <v>12</v>
      </c>
      <c r="H5821" s="9" t="s">
        <v>10689</v>
      </c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  <c r="Z5821" s="3"/>
    </row>
    <row r="5822">
      <c r="A5822" s="9" t="s">
        <v>10741</v>
      </c>
      <c r="B5822" s="9">
        <v>5.45697676E8</v>
      </c>
      <c r="C5822" s="9" t="s">
        <v>10742</v>
      </c>
      <c r="D5822" s="10">
        <v>45366.39601851852</v>
      </c>
      <c r="E5822" s="9" t="s">
        <v>10176</v>
      </c>
      <c r="F5822" s="9" t="s">
        <v>10221</v>
      </c>
      <c r="G5822" s="9" t="s">
        <v>10573</v>
      </c>
      <c r="H5822" s="9" t="s">
        <v>10183</v>
      </c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  <c r="Z5822" s="3"/>
    </row>
    <row r="5823">
      <c r="A5823" s="9" t="s">
        <v>10743</v>
      </c>
      <c r="B5823" s="9">
        <v>5.25995845E8</v>
      </c>
      <c r="C5823" s="9" t="s">
        <v>10744</v>
      </c>
      <c r="D5823" s="10">
        <v>45366.39730324074</v>
      </c>
      <c r="E5823" s="9" t="s">
        <v>10176</v>
      </c>
      <c r="F5823" s="9" t="s">
        <v>10221</v>
      </c>
      <c r="G5823" s="9" t="s">
        <v>17</v>
      </c>
      <c r="H5823" s="9" t="s">
        <v>10183</v>
      </c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  <c r="Z5823" s="3"/>
    </row>
    <row r="5824">
      <c r="A5824" s="9" t="s">
        <v>10745</v>
      </c>
      <c r="B5824" s="9">
        <v>5.47697197E8</v>
      </c>
      <c r="C5824" s="9" t="s">
        <v>10746</v>
      </c>
      <c r="D5824" s="10">
        <v>45366.459652777776</v>
      </c>
      <c r="E5824" s="9" t="s">
        <v>10176</v>
      </c>
      <c r="F5824" s="9" t="s">
        <v>10250</v>
      </c>
      <c r="G5824" s="9" t="s">
        <v>10700</v>
      </c>
      <c r="H5824" s="9" t="s">
        <v>10566</v>
      </c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  <c r="Z5824" s="3"/>
    </row>
    <row r="5825">
      <c r="A5825" s="11" t="s">
        <v>10747</v>
      </c>
      <c r="B5825" s="9">
        <v>5.45219751E8</v>
      </c>
      <c r="C5825" s="9" t="s">
        <v>10748</v>
      </c>
      <c r="D5825" s="10">
        <v>45366.486550925925</v>
      </c>
      <c r="E5825" s="9" t="s">
        <v>10178</v>
      </c>
      <c r="F5825" s="9" t="s">
        <v>10195</v>
      </c>
      <c r="G5825" s="9" t="s">
        <v>10196</v>
      </c>
      <c r="H5825" s="9" t="s">
        <v>10689</v>
      </c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  <c r="Z5825" s="3"/>
    </row>
    <row r="5826">
      <c r="A5826" s="9" t="s">
        <v>10749</v>
      </c>
      <c r="B5826" s="9">
        <v>5.44626164E8</v>
      </c>
      <c r="C5826" s="9" t="s">
        <v>10750</v>
      </c>
      <c r="D5826" s="10">
        <v>45366.56144675926</v>
      </c>
      <c r="E5826" s="9" t="s">
        <v>10176</v>
      </c>
      <c r="F5826" s="9" t="s">
        <v>10210</v>
      </c>
      <c r="G5826" s="9" t="s">
        <v>2491</v>
      </c>
      <c r="H5826" s="9" t="s">
        <v>10183</v>
      </c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  <c r="Z5826" s="3"/>
    </row>
    <row r="5827">
      <c r="A5827" s="9" t="s">
        <v>10751</v>
      </c>
      <c r="B5827" s="9">
        <v>5.23409246E8</v>
      </c>
      <c r="C5827" s="9" t="s">
        <v>10738</v>
      </c>
      <c r="D5827" s="10">
        <v>45366.56298611111</v>
      </c>
      <c r="E5827" s="9" t="s">
        <v>10176</v>
      </c>
      <c r="F5827" s="9" t="s">
        <v>10207</v>
      </c>
      <c r="G5827" s="9" t="s">
        <v>12</v>
      </c>
      <c r="H5827" s="9" t="s">
        <v>10237</v>
      </c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  <c r="Z5827" s="3"/>
    </row>
    <row r="5828">
      <c r="A5828" s="9" t="s">
        <v>10752</v>
      </c>
      <c r="B5828" s="9">
        <v>5.27322806E8</v>
      </c>
      <c r="C5828" s="9" t="s">
        <v>10753</v>
      </c>
      <c r="D5828" s="10">
        <v>45366.56392361111</v>
      </c>
      <c r="E5828" s="9" t="s">
        <v>10177</v>
      </c>
      <c r="F5828" s="9" t="s">
        <v>10221</v>
      </c>
      <c r="G5828" s="9" t="s">
        <v>9209</v>
      </c>
      <c r="H5828" s="9" t="s">
        <v>10228</v>
      </c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  <c r="Z5828" s="3"/>
    </row>
    <row r="5829">
      <c r="A5829" s="9" t="s">
        <v>10754</v>
      </c>
      <c r="B5829" s="9">
        <v>5.32241757E8</v>
      </c>
      <c r="C5829" s="9" t="s">
        <v>10755</v>
      </c>
      <c r="D5829" s="10">
        <v>45366.58903935185</v>
      </c>
      <c r="E5829" s="9" t="s">
        <v>10176</v>
      </c>
      <c r="F5829" s="9" t="s">
        <v>10195</v>
      </c>
      <c r="G5829" s="9" t="s">
        <v>10316</v>
      </c>
      <c r="H5829" s="9" t="s">
        <v>10183</v>
      </c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  <c r="Z5829" s="3"/>
    </row>
    <row r="5830">
      <c r="A5830" s="9" t="s">
        <v>10756</v>
      </c>
      <c r="B5830" s="9">
        <v>5.2751726E8</v>
      </c>
      <c r="C5830" s="9" t="s">
        <v>10757</v>
      </c>
      <c r="D5830" s="10">
        <v>45366.71251157407</v>
      </c>
      <c r="E5830" s="9" t="s">
        <v>10176</v>
      </c>
      <c r="F5830" s="9" t="s">
        <v>10221</v>
      </c>
      <c r="G5830" s="9" t="s">
        <v>17</v>
      </c>
      <c r="H5830" s="9" t="s">
        <v>10183</v>
      </c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  <c r="Z5830" s="3"/>
    </row>
    <row r="5831">
      <c r="A5831" s="9" t="s">
        <v>10758</v>
      </c>
      <c r="B5831" s="9">
        <v>5.09345311E8</v>
      </c>
      <c r="C5831" s="9" t="s">
        <v>10759</v>
      </c>
      <c r="D5831" s="10">
        <v>45366.72592592592</v>
      </c>
      <c r="E5831" s="9" t="s">
        <v>10178</v>
      </c>
      <c r="F5831" s="9" t="s">
        <v>10215</v>
      </c>
      <c r="G5831" s="9" t="s">
        <v>9934</v>
      </c>
      <c r="H5831" s="9" t="s">
        <v>10668</v>
      </c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  <c r="Z5831" s="3"/>
    </row>
    <row r="5832">
      <c r="A5832" s="11" t="s">
        <v>10760</v>
      </c>
      <c r="B5832" s="9">
        <v>5.48732484E8</v>
      </c>
      <c r="C5832" s="9" t="s">
        <v>10761</v>
      </c>
      <c r="D5832" s="10">
        <v>45366.74114583333</v>
      </c>
      <c r="E5832" s="9" t="s">
        <v>10176</v>
      </c>
      <c r="F5832" s="9" t="s">
        <v>10221</v>
      </c>
      <c r="G5832" s="9" t="s">
        <v>17</v>
      </c>
      <c r="H5832" s="9" t="s">
        <v>10183</v>
      </c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  <c r="Z5832" s="3"/>
    </row>
    <row r="5833">
      <c r="A5833" s="11" t="s">
        <v>10762</v>
      </c>
      <c r="B5833" s="9">
        <v>5.48076063E8</v>
      </c>
      <c r="C5833" s="9" t="s">
        <v>10763</v>
      </c>
      <c r="D5833" s="10">
        <v>45366.75971064815</v>
      </c>
      <c r="E5833" s="9" t="s">
        <v>10178</v>
      </c>
      <c r="F5833" s="9" t="s">
        <v>10203</v>
      </c>
      <c r="G5833" s="9" t="s">
        <v>12</v>
      </c>
      <c r="H5833" s="9" t="s">
        <v>10689</v>
      </c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  <c r="Z5833" s="3"/>
    </row>
    <row r="5834">
      <c r="A5834" s="11" t="s">
        <v>10764</v>
      </c>
      <c r="B5834" s="9">
        <v>5.02256664E8</v>
      </c>
      <c r="C5834" s="9" t="s">
        <v>10765</v>
      </c>
      <c r="D5834" s="10">
        <v>45366.76530092592</v>
      </c>
      <c r="E5834" s="9" t="s">
        <v>10176</v>
      </c>
      <c r="F5834" s="9" t="s">
        <v>10210</v>
      </c>
      <c r="G5834" s="9" t="s">
        <v>2491</v>
      </c>
      <c r="H5834" s="9" t="s">
        <v>10183</v>
      </c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  <c r="Z5834" s="3"/>
    </row>
    <row r="5835">
      <c r="A5835" s="11" t="s">
        <v>10766</v>
      </c>
      <c r="B5835" s="9">
        <v>5.02252211E8</v>
      </c>
      <c r="C5835" s="9" t="s">
        <v>10767</v>
      </c>
      <c r="D5835" s="10">
        <v>45366.76918981481</v>
      </c>
      <c r="E5835" s="9" t="s">
        <v>10176</v>
      </c>
      <c r="F5835" s="9" t="s">
        <v>10221</v>
      </c>
      <c r="G5835" s="9" t="s">
        <v>17</v>
      </c>
      <c r="H5835" s="9" t="s">
        <v>10183</v>
      </c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  <c r="Z5835" s="3"/>
    </row>
    <row r="5836">
      <c r="A5836" s="9" t="s">
        <v>10768</v>
      </c>
      <c r="B5836" s="9">
        <v>5.22868929E8</v>
      </c>
      <c r="C5836" s="9" t="s">
        <v>10769</v>
      </c>
      <c r="D5836" s="10">
        <v>45366.803935185184</v>
      </c>
      <c r="E5836" s="9" t="s">
        <v>10176</v>
      </c>
      <c r="F5836" s="9" t="s">
        <v>10195</v>
      </c>
      <c r="G5836" s="9" t="s">
        <v>10316</v>
      </c>
      <c r="H5836" s="9" t="s">
        <v>10183</v>
      </c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  <c r="Z5836" s="3"/>
    </row>
    <row r="5837">
      <c r="A5837" s="9" t="s">
        <v>10770</v>
      </c>
      <c r="B5837" s="9">
        <v>5.42607006E8</v>
      </c>
      <c r="C5837" s="9" t="s">
        <v>10771</v>
      </c>
      <c r="D5837" s="10">
        <v>45366.805763888886</v>
      </c>
      <c r="E5837" s="9" t="s">
        <v>10178</v>
      </c>
      <c r="F5837" s="9" t="s">
        <v>10203</v>
      </c>
      <c r="G5837" s="9" t="s">
        <v>12</v>
      </c>
      <c r="H5837" s="9" t="s">
        <v>10689</v>
      </c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  <c r="Z5837" s="3"/>
    </row>
    <row r="5838">
      <c r="A5838" s="9" t="s">
        <v>10772</v>
      </c>
      <c r="B5838" s="9">
        <v>5.332201E8</v>
      </c>
      <c r="C5838" s="9" t="s">
        <v>10773</v>
      </c>
      <c r="D5838" s="10">
        <v>45366.82278935185</v>
      </c>
      <c r="E5838" s="9" t="s">
        <v>10176</v>
      </c>
      <c r="F5838" s="9" t="s">
        <v>10207</v>
      </c>
      <c r="G5838" s="9" t="s">
        <v>12</v>
      </c>
      <c r="H5838" s="9" t="s">
        <v>10237</v>
      </c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  <c r="Z5838" s="3"/>
    </row>
    <row r="5839">
      <c r="A5839" s="9" t="s">
        <v>10774</v>
      </c>
      <c r="B5839" s="9">
        <v>5.09977988E8</v>
      </c>
      <c r="C5839" s="9" t="s">
        <v>10775</v>
      </c>
      <c r="D5839" s="10">
        <v>45366.842997685184</v>
      </c>
      <c r="E5839" s="9" t="s">
        <v>10176</v>
      </c>
      <c r="F5839" s="9" t="s">
        <v>10207</v>
      </c>
      <c r="G5839" s="9" t="s">
        <v>12</v>
      </c>
      <c r="H5839" s="9" t="s">
        <v>10237</v>
      </c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  <c r="Z5839" s="3"/>
    </row>
    <row r="5840">
      <c r="A5840" s="11" t="s">
        <v>10776</v>
      </c>
      <c r="B5840" s="9">
        <v>5.23383811E8</v>
      </c>
      <c r="C5840" s="9" t="s">
        <v>10777</v>
      </c>
      <c r="D5840" s="10">
        <v>45366.85364583333</v>
      </c>
      <c r="E5840" s="9" t="s">
        <v>10176</v>
      </c>
      <c r="F5840" s="9" t="s">
        <v>10195</v>
      </c>
      <c r="G5840" s="9" t="s">
        <v>10316</v>
      </c>
      <c r="H5840" s="9" t="s">
        <v>10183</v>
      </c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  <c r="Z5840" s="3"/>
    </row>
    <row r="5841">
      <c r="A5841" s="11" t="s">
        <v>10711</v>
      </c>
      <c r="B5841" s="9">
        <v>5.07377457E8</v>
      </c>
      <c r="C5841" s="9" t="s">
        <v>10712</v>
      </c>
      <c r="D5841" s="10">
        <v>45366.87068287037</v>
      </c>
      <c r="E5841" s="9" t="s">
        <v>10177</v>
      </c>
      <c r="F5841" s="9" t="s">
        <v>10221</v>
      </c>
      <c r="G5841" s="9" t="s">
        <v>17</v>
      </c>
      <c r="H5841" s="9" t="s">
        <v>10228</v>
      </c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  <c r="Z5841" s="3"/>
    </row>
    <row r="5842">
      <c r="A5842" s="9" t="s">
        <v>10778</v>
      </c>
      <c r="B5842" s="9">
        <v>5.06841278E8</v>
      </c>
      <c r="C5842" s="9" t="s">
        <v>10779</v>
      </c>
      <c r="D5842" s="10">
        <v>45366.93376157407</v>
      </c>
      <c r="E5842" s="9" t="s">
        <v>10177</v>
      </c>
      <c r="F5842" s="9" t="s">
        <v>10192</v>
      </c>
      <c r="G5842" s="9" t="s">
        <v>12</v>
      </c>
      <c r="H5842" s="9" t="s">
        <v>10189</v>
      </c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  <c r="Z5842" s="3"/>
    </row>
    <row r="5843">
      <c r="A5843" s="11" t="s">
        <v>10780</v>
      </c>
      <c r="B5843" s="9">
        <v>5.39638767E8</v>
      </c>
      <c r="C5843" s="9" t="s">
        <v>10781</v>
      </c>
      <c r="D5843" s="10">
        <v>45366.95086805556</v>
      </c>
      <c r="E5843" s="9" t="s">
        <v>10178</v>
      </c>
      <c r="F5843" s="9" t="s">
        <v>10195</v>
      </c>
      <c r="G5843" s="9" t="s">
        <v>10196</v>
      </c>
      <c r="H5843" s="9" t="s">
        <v>10689</v>
      </c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  <c r="Z5843" s="3"/>
    </row>
    <row r="5844">
      <c r="A5844" s="11" t="s">
        <v>10782</v>
      </c>
      <c r="B5844" s="9">
        <v>5.42081585E8</v>
      </c>
      <c r="C5844" s="9" t="s">
        <v>10783</v>
      </c>
      <c r="D5844" s="10">
        <v>45366.964166666665</v>
      </c>
      <c r="E5844" s="9" t="s">
        <v>10176</v>
      </c>
      <c r="F5844" s="9" t="s">
        <v>10221</v>
      </c>
      <c r="G5844" s="9" t="s">
        <v>17</v>
      </c>
      <c r="H5844" s="9" t="s">
        <v>10183</v>
      </c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  <c r="Z5844" s="3"/>
    </row>
    <row r="5845">
      <c r="A5845" s="9" t="s">
        <v>10784</v>
      </c>
      <c r="B5845" s="9">
        <v>5.44651166E8</v>
      </c>
      <c r="C5845" s="9" t="s">
        <v>10785</v>
      </c>
      <c r="D5845" s="10">
        <v>45367.04363425926</v>
      </c>
      <c r="E5845" s="9" t="s">
        <v>10176</v>
      </c>
      <c r="F5845" s="9" t="s">
        <v>10195</v>
      </c>
      <c r="G5845" s="9" t="s">
        <v>10316</v>
      </c>
      <c r="H5845" s="9" t="s">
        <v>10183</v>
      </c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  <c r="Z5845" s="3"/>
    </row>
    <row r="5846">
      <c r="A5846" s="11" t="s">
        <v>10786</v>
      </c>
      <c r="B5846" s="9">
        <v>5.24738284E8</v>
      </c>
      <c r="C5846" s="9" t="s">
        <v>10787</v>
      </c>
      <c r="D5846" s="10">
        <v>45367.059849537036</v>
      </c>
      <c r="E5846" s="9" t="s">
        <v>10176</v>
      </c>
      <c r="F5846" s="9" t="s">
        <v>10210</v>
      </c>
      <c r="G5846" s="9" t="s">
        <v>2491</v>
      </c>
      <c r="H5846" s="9" t="s">
        <v>10183</v>
      </c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  <c r="Z5846" s="3"/>
    </row>
    <row r="5847">
      <c r="A5847" s="9" t="s">
        <v>10788</v>
      </c>
      <c r="B5847" s="9">
        <v>5.46864341E8</v>
      </c>
      <c r="C5847" s="9" t="s">
        <v>10789</v>
      </c>
      <c r="D5847" s="10">
        <v>45367.18010416667</v>
      </c>
      <c r="E5847" s="9" t="s">
        <v>10176</v>
      </c>
      <c r="F5847" s="9" t="s">
        <v>10221</v>
      </c>
      <c r="G5847" s="9" t="s">
        <v>17</v>
      </c>
      <c r="H5847" s="9" t="s">
        <v>10183</v>
      </c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  <c r="Z5847" s="3"/>
    </row>
    <row r="5848">
      <c r="A5848" s="9" t="s">
        <v>10790</v>
      </c>
      <c r="B5848" s="9">
        <v>5.42834455E8</v>
      </c>
      <c r="C5848" s="9" t="s">
        <v>10791</v>
      </c>
      <c r="D5848" s="10">
        <v>45367.36717592592</v>
      </c>
      <c r="E5848" s="9" t="s">
        <v>10176</v>
      </c>
      <c r="F5848" s="9" t="s">
        <v>10221</v>
      </c>
      <c r="G5848" s="9" t="s">
        <v>17</v>
      </c>
      <c r="H5848" s="9" t="s">
        <v>10183</v>
      </c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  <c r="Z5848" s="3"/>
    </row>
    <row r="5849">
      <c r="A5849" s="11" t="s">
        <v>10792</v>
      </c>
      <c r="B5849" s="9">
        <v>5.42963334E8</v>
      </c>
      <c r="C5849" s="9" t="s">
        <v>10793</v>
      </c>
      <c r="D5849" s="10">
        <v>45367.38306712963</v>
      </c>
      <c r="E5849" s="9" t="s">
        <v>10176</v>
      </c>
      <c r="F5849" s="9" t="s">
        <v>10221</v>
      </c>
      <c r="G5849" s="9" t="s">
        <v>17</v>
      </c>
      <c r="H5849" s="9" t="s">
        <v>10183</v>
      </c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  <c r="Z5849" s="3"/>
    </row>
    <row r="5850">
      <c r="A5850" s="9" t="s">
        <v>10794</v>
      </c>
      <c r="B5850" s="9">
        <v>5.42228504E8</v>
      </c>
      <c r="C5850" s="9" t="s">
        <v>10795</v>
      </c>
      <c r="D5850" s="10">
        <v>45367.42890046296</v>
      </c>
      <c r="E5850" s="9" t="s">
        <v>10176</v>
      </c>
      <c r="F5850" s="9" t="s">
        <v>10210</v>
      </c>
      <c r="G5850" s="9" t="s">
        <v>2491</v>
      </c>
      <c r="H5850" s="9" t="s">
        <v>10183</v>
      </c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  <c r="Z5850" s="3"/>
    </row>
    <row r="5851">
      <c r="A5851" s="9" t="s">
        <v>10796</v>
      </c>
      <c r="B5851" s="9">
        <v>5.24563077E8</v>
      </c>
      <c r="C5851" s="9" t="s">
        <v>10797</v>
      </c>
      <c r="D5851" s="10">
        <v>45367.452939814815</v>
      </c>
      <c r="E5851" s="9" t="s">
        <v>10176</v>
      </c>
      <c r="F5851" s="9" t="s">
        <v>10221</v>
      </c>
      <c r="G5851" s="9" t="s">
        <v>10573</v>
      </c>
      <c r="H5851" s="9" t="s">
        <v>10183</v>
      </c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  <c r="Z5851" s="3"/>
    </row>
    <row r="5852">
      <c r="A5852" s="9" t="s">
        <v>10798</v>
      </c>
      <c r="B5852" s="9">
        <v>5.46720062E8</v>
      </c>
      <c r="C5852" s="9" t="s">
        <v>10799</v>
      </c>
      <c r="D5852" s="10">
        <v>45367.477222222224</v>
      </c>
      <c r="E5852" s="9" t="s">
        <v>10176</v>
      </c>
      <c r="F5852" s="9" t="s">
        <v>10221</v>
      </c>
      <c r="G5852" s="9" t="s">
        <v>17</v>
      </c>
      <c r="H5852" s="9" t="s">
        <v>10183</v>
      </c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  <c r="Z5852" s="3"/>
    </row>
    <row r="5853">
      <c r="A5853" s="9" t="s">
        <v>10784</v>
      </c>
      <c r="B5853" s="9">
        <v>5.44651166E8</v>
      </c>
      <c r="C5853" s="9" t="s">
        <v>10785</v>
      </c>
      <c r="D5853" s="10">
        <v>45367.49337962963</v>
      </c>
      <c r="E5853" s="9" t="s">
        <v>10177</v>
      </c>
      <c r="F5853" s="9" t="s">
        <v>10221</v>
      </c>
      <c r="G5853" s="9" t="s">
        <v>17</v>
      </c>
      <c r="H5853" s="9" t="s">
        <v>10228</v>
      </c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  <c r="Z5853" s="3"/>
    </row>
    <row r="5854">
      <c r="A5854" s="11" t="s">
        <v>10800</v>
      </c>
      <c r="B5854" s="9">
        <v>5.49712058E8</v>
      </c>
      <c r="C5854" s="9" t="s">
        <v>10801</v>
      </c>
      <c r="D5854" s="10">
        <v>45367.496828703705</v>
      </c>
      <c r="E5854" s="9" t="s">
        <v>10178</v>
      </c>
      <c r="F5854" s="9" t="s">
        <v>10203</v>
      </c>
      <c r="G5854" s="9" t="s">
        <v>12</v>
      </c>
      <c r="H5854" s="9" t="s">
        <v>10689</v>
      </c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  <c r="Z5854" s="3"/>
    </row>
    <row r="5855">
      <c r="A5855" s="11" t="s">
        <v>9520</v>
      </c>
      <c r="B5855" s="9">
        <v>5.47880334E8</v>
      </c>
      <c r="C5855" s="9" t="s">
        <v>9521</v>
      </c>
      <c r="D5855" s="10">
        <v>45367.518055555556</v>
      </c>
      <c r="E5855" s="9" t="s">
        <v>10176</v>
      </c>
      <c r="F5855" s="9" t="s">
        <v>10221</v>
      </c>
      <c r="G5855" s="9" t="s">
        <v>17</v>
      </c>
      <c r="H5855" s="9" t="s">
        <v>10566</v>
      </c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  <c r="Z5855" s="3"/>
    </row>
    <row r="5856">
      <c r="A5856" s="9" t="s">
        <v>10802</v>
      </c>
      <c r="B5856" s="9">
        <v>5.22497037E8</v>
      </c>
      <c r="C5856" s="9" t="s">
        <v>10803</v>
      </c>
      <c r="D5856" s="10">
        <v>45367.51818287037</v>
      </c>
      <c r="E5856" s="9" t="s">
        <v>10176</v>
      </c>
      <c r="F5856" s="9" t="s">
        <v>10221</v>
      </c>
      <c r="G5856" s="9" t="s">
        <v>17</v>
      </c>
      <c r="H5856" s="9" t="s">
        <v>10183</v>
      </c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  <c r="Z5856" s="3"/>
    </row>
    <row r="5857">
      <c r="A5857" s="11" t="s">
        <v>10804</v>
      </c>
      <c r="B5857" s="9">
        <v>5.22993058E8</v>
      </c>
      <c r="C5857" s="9" t="s">
        <v>10805</v>
      </c>
      <c r="D5857" s="10">
        <v>45367.5925</v>
      </c>
      <c r="E5857" s="9" t="s">
        <v>10176</v>
      </c>
      <c r="F5857" s="9" t="s">
        <v>10210</v>
      </c>
      <c r="G5857" s="9" t="s">
        <v>2491</v>
      </c>
      <c r="H5857" s="9" t="s">
        <v>10183</v>
      </c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  <c r="Z5857" s="3"/>
    </row>
    <row r="5858">
      <c r="A5858" s="9" t="s">
        <v>10806</v>
      </c>
      <c r="B5858" s="9">
        <v>5.04389948E8</v>
      </c>
      <c r="C5858" s="9" t="s">
        <v>10807</v>
      </c>
      <c r="D5858" s="10">
        <v>45367.61751157408</v>
      </c>
      <c r="E5858" s="9" t="s">
        <v>10176</v>
      </c>
      <c r="F5858" s="9" t="s">
        <v>10207</v>
      </c>
      <c r="G5858" s="9" t="s">
        <v>12</v>
      </c>
      <c r="H5858" s="9" t="s">
        <v>10183</v>
      </c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  <c r="Z5858" s="3"/>
    </row>
    <row r="5859">
      <c r="A5859" s="11" t="s">
        <v>10808</v>
      </c>
      <c r="B5859" s="9">
        <v>5.35530002E8</v>
      </c>
      <c r="C5859" s="9" t="s">
        <v>10809</v>
      </c>
      <c r="D5859" s="10">
        <v>45367.622349537036</v>
      </c>
      <c r="E5859" s="9" t="s">
        <v>10176</v>
      </c>
      <c r="F5859" s="9" t="s">
        <v>10210</v>
      </c>
      <c r="G5859" s="9" t="s">
        <v>2491</v>
      </c>
      <c r="H5859" s="9" t="s">
        <v>10183</v>
      </c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  <c r="Z5859" s="3"/>
    </row>
    <row r="5860">
      <c r="A5860" s="11" t="s">
        <v>10810</v>
      </c>
      <c r="B5860" s="9">
        <v>5.02169307E8</v>
      </c>
      <c r="C5860" s="9" t="s">
        <v>10811</v>
      </c>
      <c r="D5860" s="10">
        <v>45367.63452546296</v>
      </c>
      <c r="E5860" s="9" t="s">
        <v>10178</v>
      </c>
      <c r="F5860" s="9" t="s">
        <v>10203</v>
      </c>
      <c r="G5860" s="9" t="s">
        <v>12</v>
      </c>
      <c r="H5860" s="9" t="s">
        <v>10668</v>
      </c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  <c r="Z5860" s="3"/>
    </row>
    <row r="5861">
      <c r="A5861" s="9" t="s">
        <v>10812</v>
      </c>
      <c r="B5861" s="9">
        <v>5.28214333E8</v>
      </c>
      <c r="C5861" s="9" t="s">
        <v>9411</v>
      </c>
      <c r="D5861" s="10">
        <v>45367.63805555556</v>
      </c>
      <c r="E5861" s="9" t="s">
        <v>10176</v>
      </c>
      <c r="F5861" s="9" t="s">
        <v>10207</v>
      </c>
      <c r="G5861" s="9" t="s">
        <v>12</v>
      </c>
      <c r="H5861" s="9" t="s">
        <v>10433</v>
      </c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  <c r="Z5861" s="3"/>
    </row>
    <row r="5862">
      <c r="A5862" s="9" t="s">
        <v>6693</v>
      </c>
      <c r="B5862" s="9">
        <v>5.09511187E8</v>
      </c>
      <c r="C5862" s="9" t="s">
        <v>10813</v>
      </c>
      <c r="D5862" s="10">
        <v>45367.645787037036</v>
      </c>
      <c r="E5862" s="9" t="s">
        <v>10177</v>
      </c>
      <c r="F5862" s="9" t="s">
        <v>10192</v>
      </c>
      <c r="G5862" s="9" t="s">
        <v>12</v>
      </c>
      <c r="H5862" s="9" t="s">
        <v>10228</v>
      </c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  <c r="Z5862" s="3"/>
    </row>
    <row r="5863">
      <c r="A5863" s="9" t="s">
        <v>10814</v>
      </c>
      <c r="B5863" s="9">
        <v>5.06826829E8</v>
      </c>
      <c r="C5863" s="9" t="s">
        <v>10815</v>
      </c>
      <c r="D5863" s="10">
        <v>45367.65377314815</v>
      </c>
      <c r="E5863" s="9" t="s">
        <v>10178</v>
      </c>
      <c r="F5863" s="9" t="s">
        <v>10215</v>
      </c>
      <c r="G5863" s="9" t="s">
        <v>8541</v>
      </c>
      <c r="H5863" s="9" t="s">
        <v>10668</v>
      </c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  <c r="Z5863" s="3"/>
    </row>
    <row r="5864">
      <c r="A5864" s="11" t="s">
        <v>10816</v>
      </c>
      <c r="B5864" s="9">
        <v>5.43334663E8</v>
      </c>
      <c r="C5864" s="9" t="s">
        <v>10817</v>
      </c>
      <c r="D5864" s="10">
        <v>45367.666296296295</v>
      </c>
      <c r="E5864" s="9" t="s">
        <v>10178</v>
      </c>
      <c r="F5864" s="9" t="s">
        <v>10195</v>
      </c>
      <c r="G5864" s="9" t="s">
        <v>10196</v>
      </c>
      <c r="H5864" s="9" t="s">
        <v>10668</v>
      </c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  <c r="Z5864" s="3"/>
    </row>
    <row r="5865">
      <c r="A5865" s="9" t="s">
        <v>10818</v>
      </c>
      <c r="B5865" s="9">
        <v>5.3825245E8</v>
      </c>
      <c r="C5865" s="9" t="s">
        <v>10819</v>
      </c>
      <c r="D5865" s="10">
        <v>45367.6746412037</v>
      </c>
      <c r="E5865" s="9" t="s">
        <v>10176</v>
      </c>
      <c r="F5865" s="9" t="s">
        <v>10210</v>
      </c>
      <c r="G5865" s="9" t="s">
        <v>2491</v>
      </c>
      <c r="H5865" s="9" t="s">
        <v>10183</v>
      </c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  <c r="Z5865" s="3"/>
    </row>
    <row r="5866">
      <c r="A5866" s="9" t="s">
        <v>10820</v>
      </c>
      <c r="B5866" s="9">
        <v>5.43995516E8</v>
      </c>
      <c r="C5866" s="9" t="s">
        <v>10821</v>
      </c>
      <c r="D5866" s="10">
        <v>45367.689247685186</v>
      </c>
      <c r="E5866" s="9" t="s">
        <v>10178</v>
      </c>
      <c r="F5866" s="9" t="s">
        <v>10195</v>
      </c>
      <c r="G5866" s="9" t="s">
        <v>10196</v>
      </c>
      <c r="H5866" s="9" t="s">
        <v>10668</v>
      </c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  <c r="Z5866" s="3"/>
    </row>
    <row r="5867">
      <c r="A5867" s="9" t="s">
        <v>10822</v>
      </c>
      <c r="B5867" s="9">
        <v>5.76707776E8</v>
      </c>
      <c r="C5867" s="9" t="s">
        <v>10823</v>
      </c>
      <c r="D5867" s="10">
        <v>45367.73851851852</v>
      </c>
      <c r="E5867" s="9" t="s">
        <v>10178</v>
      </c>
      <c r="F5867" s="9" t="s">
        <v>10215</v>
      </c>
      <c r="G5867" s="9" t="s">
        <v>9934</v>
      </c>
      <c r="H5867" s="9" t="s">
        <v>10668</v>
      </c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  <c r="Z5867" s="3"/>
    </row>
    <row r="5868">
      <c r="A5868" s="9" t="s">
        <v>10824</v>
      </c>
      <c r="B5868" s="9">
        <v>5.4317848E8</v>
      </c>
      <c r="C5868" s="9" t="s">
        <v>10825</v>
      </c>
      <c r="D5868" s="10">
        <v>45367.74402777778</v>
      </c>
      <c r="E5868" s="9" t="s">
        <v>10178</v>
      </c>
      <c r="F5868" s="9" t="s">
        <v>10195</v>
      </c>
      <c r="G5868" s="9" t="s">
        <v>10196</v>
      </c>
      <c r="H5868" s="9" t="s">
        <v>10668</v>
      </c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  <c r="Z5868" s="3"/>
    </row>
    <row r="5869">
      <c r="A5869" s="9" t="s">
        <v>10826</v>
      </c>
      <c r="B5869" s="9">
        <v>5.35321371E8</v>
      </c>
      <c r="C5869" s="9" t="s">
        <v>10827</v>
      </c>
      <c r="D5869" s="10">
        <v>45367.76828703703</v>
      </c>
      <c r="E5869" s="9" t="s">
        <v>10178</v>
      </c>
      <c r="F5869" s="9" t="s">
        <v>10215</v>
      </c>
      <c r="G5869" s="9" t="s">
        <v>9934</v>
      </c>
      <c r="H5869" s="9" t="s">
        <v>10668</v>
      </c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  <c r="Z5869" s="3"/>
    </row>
    <row r="5870">
      <c r="A5870" s="9" t="s">
        <v>10828</v>
      </c>
      <c r="B5870" s="9">
        <v>5.27833332E8</v>
      </c>
      <c r="C5870" s="9" t="s">
        <v>10829</v>
      </c>
      <c r="D5870" s="10">
        <v>45367.80207175926</v>
      </c>
      <c r="E5870" s="9" t="s">
        <v>10176</v>
      </c>
      <c r="F5870" s="9" t="s">
        <v>10210</v>
      </c>
      <c r="G5870" s="9" t="s">
        <v>2491</v>
      </c>
      <c r="H5870" s="9" t="s">
        <v>10183</v>
      </c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  <c r="Z5870" s="3"/>
    </row>
    <row r="5871">
      <c r="A5871" s="11" t="s">
        <v>10830</v>
      </c>
      <c r="B5871" s="9">
        <v>5.28503754E8</v>
      </c>
      <c r="C5871" s="9" t="s">
        <v>10831</v>
      </c>
      <c r="D5871" s="10">
        <v>45367.81197916667</v>
      </c>
      <c r="E5871" s="9" t="s">
        <v>10177</v>
      </c>
      <c r="F5871" s="9" t="s">
        <v>10192</v>
      </c>
      <c r="G5871" s="9" t="s">
        <v>12</v>
      </c>
      <c r="H5871" s="9" t="s">
        <v>10228</v>
      </c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  <c r="Z5871" s="3"/>
    </row>
    <row r="5872">
      <c r="A5872" s="11" t="s">
        <v>10832</v>
      </c>
      <c r="B5872" s="9">
        <v>5.04062614E8</v>
      </c>
      <c r="C5872" s="9" t="s">
        <v>10833</v>
      </c>
      <c r="D5872" s="10">
        <v>45367.84217592593</v>
      </c>
      <c r="E5872" s="9" t="s">
        <v>10176</v>
      </c>
      <c r="F5872" s="9" t="s">
        <v>10221</v>
      </c>
      <c r="G5872" s="9" t="s">
        <v>17</v>
      </c>
      <c r="H5872" s="9" t="s">
        <v>10566</v>
      </c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  <c r="Z5872" s="3"/>
    </row>
    <row r="5873">
      <c r="A5873" s="9" t="s">
        <v>10834</v>
      </c>
      <c r="B5873" s="9">
        <v>5.47843419E8</v>
      </c>
      <c r="C5873" s="9" t="s">
        <v>10835</v>
      </c>
      <c r="D5873" s="10">
        <v>45367.862858796296</v>
      </c>
      <c r="E5873" s="9" t="s">
        <v>10176</v>
      </c>
      <c r="F5873" s="9" t="s">
        <v>10221</v>
      </c>
      <c r="G5873" s="9" t="s">
        <v>17</v>
      </c>
      <c r="H5873" s="9" t="s">
        <v>10183</v>
      </c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  <c r="Z5873" s="3"/>
    </row>
    <row r="5874">
      <c r="A5874" s="9" t="s">
        <v>10836</v>
      </c>
      <c r="B5874" s="9">
        <v>5.46737046E8</v>
      </c>
      <c r="C5874" s="9" t="s">
        <v>10837</v>
      </c>
      <c r="D5874" s="10">
        <v>45367.86556712963</v>
      </c>
      <c r="E5874" s="9" t="s">
        <v>10176</v>
      </c>
      <c r="F5874" s="9" t="s">
        <v>10221</v>
      </c>
      <c r="G5874" s="9" t="s">
        <v>17</v>
      </c>
      <c r="H5874" s="9" t="s">
        <v>10566</v>
      </c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  <c r="Z5874" s="3"/>
    </row>
    <row r="5875">
      <c r="A5875" s="9" t="s">
        <v>9041</v>
      </c>
      <c r="B5875" s="9">
        <v>5.29661441E8</v>
      </c>
      <c r="C5875" s="9" t="s">
        <v>9042</v>
      </c>
      <c r="D5875" s="10">
        <v>45367.90230324074</v>
      </c>
      <c r="E5875" s="9" t="s">
        <v>10177</v>
      </c>
      <c r="F5875" s="9" t="s">
        <v>10192</v>
      </c>
      <c r="G5875" s="9" t="s">
        <v>12</v>
      </c>
      <c r="H5875" s="9" t="s">
        <v>10228</v>
      </c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  <c r="Z5875" s="3"/>
    </row>
    <row r="5876">
      <c r="A5876" s="11" t="s">
        <v>10838</v>
      </c>
      <c r="B5876" s="9">
        <v>5.02492462E8</v>
      </c>
      <c r="C5876" s="9" t="s">
        <v>10839</v>
      </c>
      <c r="D5876" s="10">
        <v>45367.90405092593</v>
      </c>
      <c r="E5876" s="9" t="s">
        <v>10176</v>
      </c>
      <c r="F5876" s="9" t="s">
        <v>10221</v>
      </c>
      <c r="G5876" s="9" t="s">
        <v>17</v>
      </c>
      <c r="H5876" s="9" t="s">
        <v>10566</v>
      </c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  <c r="Z5876" s="3"/>
    </row>
    <row r="5877">
      <c r="A5877" s="9" t="s">
        <v>10840</v>
      </c>
      <c r="B5877" s="9">
        <v>5.05162815E8</v>
      </c>
      <c r="C5877" s="9" t="s">
        <v>10841</v>
      </c>
      <c r="D5877" s="10">
        <v>45367.91032407407</v>
      </c>
      <c r="E5877" s="9" t="s">
        <v>10178</v>
      </c>
      <c r="F5877" s="9" t="s">
        <v>10203</v>
      </c>
      <c r="G5877" s="9" t="s">
        <v>12</v>
      </c>
      <c r="H5877" s="9" t="s">
        <v>10668</v>
      </c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  <c r="Z5877" s="3"/>
    </row>
    <row r="5878">
      <c r="A5878" s="9" t="s">
        <v>5674</v>
      </c>
      <c r="B5878" s="9">
        <v>5.05200365E8</v>
      </c>
      <c r="C5878" s="9" t="s">
        <v>5675</v>
      </c>
      <c r="D5878" s="10">
        <v>45368.004166666666</v>
      </c>
      <c r="E5878" s="9" t="s">
        <v>10178</v>
      </c>
      <c r="F5878" s="9" t="s">
        <v>10221</v>
      </c>
      <c r="G5878" s="9" t="s">
        <v>10343</v>
      </c>
      <c r="H5878" s="9" t="s">
        <v>10197</v>
      </c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  <c r="Z5878" s="3"/>
    </row>
    <row r="5879">
      <c r="A5879" s="9" t="s">
        <v>10842</v>
      </c>
      <c r="B5879" s="9">
        <v>5.45493924E8</v>
      </c>
      <c r="C5879" s="9" t="s">
        <v>10843</v>
      </c>
      <c r="D5879" s="10">
        <v>45368.03408564815</v>
      </c>
      <c r="E5879" s="9" t="s">
        <v>10176</v>
      </c>
      <c r="F5879" s="9" t="s">
        <v>10221</v>
      </c>
      <c r="G5879" s="9" t="s">
        <v>17</v>
      </c>
      <c r="H5879" s="9" t="s">
        <v>10183</v>
      </c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  <c r="Z5879" s="3"/>
    </row>
    <row r="5880">
      <c r="A5880" s="11" t="s">
        <v>10844</v>
      </c>
      <c r="B5880" s="9">
        <v>5.06688005E8</v>
      </c>
      <c r="C5880" s="9" t="s">
        <v>10845</v>
      </c>
      <c r="D5880" s="10">
        <v>45368.04809027778</v>
      </c>
      <c r="E5880" s="9" t="s">
        <v>10176</v>
      </c>
      <c r="F5880" s="9" t="s">
        <v>10207</v>
      </c>
      <c r="G5880" s="9" t="s">
        <v>12</v>
      </c>
      <c r="H5880" s="9" t="s">
        <v>10237</v>
      </c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  <c r="Z5880" s="3"/>
    </row>
    <row r="5881">
      <c r="A5881" s="11" t="s">
        <v>10846</v>
      </c>
      <c r="B5881" s="9">
        <v>5.06999068E8</v>
      </c>
      <c r="C5881" s="9" t="s">
        <v>10847</v>
      </c>
      <c r="D5881" s="10">
        <v>45368.07564814815</v>
      </c>
      <c r="E5881" s="9" t="s">
        <v>10176</v>
      </c>
      <c r="F5881" s="9" t="s">
        <v>10195</v>
      </c>
      <c r="G5881" s="9" t="s">
        <v>10316</v>
      </c>
      <c r="H5881" s="9" t="s">
        <v>10237</v>
      </c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  <c r="Z5881" s="3"/>
    </row>
    <row r="5882">
      <c r="A5882" s="11" t="s">
        <v>10848</v>
      </c>
      <c r="B5882" s="9">
        <v>5.07407974E8</v>
      </c>
      <c r="C5882" s="9" t="s">
        <v>10849</v>
      </c>
      <c r="D5882" s="10">
        <v>45368.18709490741</v>
      </c>
      <c r="E5882" s="9" t="s">
        <v>10177</v>
      </c>
      <c r="F5882" s="9" t="s">
        <v>10221</v>
      </c>
      <c r="G5882" s="9" t="s">
        <v>17</v>
      </c>
      <c r="H5882" s="9" t="s">
        <v>10228</v>
      </c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  <c r="Z5882" s="3"/>
    </row>
    <row r="5883">
      <c r="A5883" s="9" t="s">
        <v>10850</v>
      </c>
      <c r="B5883" s="9">
        <v>5.49215914E8</v>
      </c>
      <c r="C5883" s="9" t="s">
        <v>10851</v>
      </c>
      <c r="D5883" s="10">
        <v>45368.298368055555</v>
      </c>
      <c r="E5883" s="9" t="s">
        <v>10176</v>
      </c>
      <c r="F5883" s="9" t="s">
        <v>10207</v>
      </c>
      <c r="G5883" s="9" t="s">
        <v>12</v>
      </c>
      <c r="H5883" s="9" t="s">
        <v>10183</v>
      </c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  <c r="Z5883" s="3"/>
    </row>
    <row r="5884">
      <c r="A5884" s="9" t="s">
        <v>10852</v>
      </c>
      <c r="B5884" s="9">
        <v>5.43213933E8</v>
      </c>
      <c r="C5884" s="9" t="s">
        <v>10853</v>
      </c>
      <c r="D5884" s="10">
        <v>45368.35457175926</v>
      </c>
      <c r="E5884" s="9" t="s">
        <v>10176</v>
      </c>
      <c r="F5884" s="9" t="s">
        <v>10221</v>
      </c>
      <c r="G5884" s="9" t="s">
        <v>17</v>
      </c>
      <c r="H5884" s="9" t="s">
        <v>10183</v>
      </c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  <c r="Z5884" s="3"/>
    </row>
    <row r="5885">
      <c r="A5885" s="9" t="s">
        <v>10854</v>
      </c>
      <c r="B5885" s="9">
        <v>5.2749799E8</v>
      </c>
      <c r="C5885" s="9" t="s">
        <v>10855</v>
      </c>
      <c r="D5885" s="10">
        <v>45368.3590625</v>
      </c>
      <c r="E5885" s="9" t="s">
        <v>10176</v>
      </c>
      <c r="F5885" s="9" t="s">
        <v>10221</v>
      </c>
      <c r="G5885" s="9" t="s">
        <v>10573</v>
      </c>
      <c r="H5885" s="9" t="s">
        <v>10183</v>
      </c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  <c r="Z5885" s="3"/>
    </row>
    <row r="5886">
      <c r="A5886" s="9" t="s">
        <v>10814</v>
      </c>
      <c r="B5886" s="9">
        <v>5.06826829E8</v>
      </c>
      <c r="C5886" s="9" t="s">
        <v>10815</v>
      </c>
      <c r="D5886" s="10">
        <v>45368.373449074075</v>
      </c>
      <c r="E5886" s="9" t="s">
        <v>10176</v>
      </c>
      <c r="F5886" s="9" t="s">
        <v>10221</v>
      </c>
      <c r="G5886" s="9" t="s">
        <v>10573</v>
      </c>
      <c r="H5886" s="9" t="s">
        <v>10183</v>
      </c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  <c r="Z5886" s="3"/>
    </row>
    <row r="5887">
      <c r="A5887" s="11" t="s">
        <v>10856</v>
      </c>
      <c r="B5887" s="9">
        <v>5.85557975E8</v>
      </c>
      <c r="C5887" s="9" t="s">
        <v>10857</v>
      </c>
      <c r="D5887" s="10">
        <v>45368.39040509259</v>
      </c>
      <c r="E5887" s="9" t="s">
        <v>10178</v>
      </c>
      <c r="F5887" s="9" t="s">
        <v>10215</v>
      </c>
      <c r="G5887" s="9" t="s">
        <v>9934</v>
      </c>
      <c r="H5887" s="9" t="s">
        <v>10668</v>
      </c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  <c r="Z5887" s="3"/>
    </row>
    <row r="5888">
      <c r="A5888" s="9" t="s">
        <v>10858</v>
      </c>
      <c r="B5888" s="9">
        <v>5.0499119E8</v>
      </c>
      <c r="C5888" s="9" t="s">
        <v>10859</v>
      </c>
      <c r="D5888" s="10">
        <v>45368.4050462963</v>
      </c>
      <c r="E5888" s="9" t="s">
        <v>10176</v>
      </c>
      <c r="F5888" s="9" t="s">
        <v>10221</v>
      </c>
      <c r="G5888" s="9" t="s">
        <v>17</v>
      </c>
      <c r="H5888" s="9" t="s">
        <v>10566</v>
      </c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  <c r="Z5888" s="3"/>
    </row>
    <row r="5889">
      <c r="A5889" s="9" t="s">
        <v>10860</v>
      </c>
      <c r="B5889" s="9">
        <v>5.46188966E8</v>
      </c>
      <c r="C5889" s="9" t="s">
        <v>10861</v>
      </c>
      <c r="D5889" s="10">
        <v>45368.41863425926</v>
      </c>
      <c r="E5889" s="9" t="s">
        <v>10178</v>
      </c>
      <c r="F5889" s="9" t="s">
        <v>10195</v>
      </c>
      <c r="G5889" s="9" t="s">
        <v>10196</v>
      </c>
      <c r="H5889" s="9" t="s">
        <v>10668</v>
      </c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  <c r="Z5889" s="3"/>
    </row>
    <row r="5890">
      <c r="A5890" s="9" t="s">
        <v>10862</v>
      </c>
      <c r="B5890" s="9">
        <v>5.09266215E8</v>
      </c>
      <c r="C5890" s="9" t="s">
        <v>10863</v>
      </c>
      <c r="D5890" s="10">
        <v>45368.46238425926</v>
      </c>
      <c r="E5890" s="9" t="s">
        <v>10177</v>
      </c>
      <c r="F5890" s="9" t="s">
        <v>10192</v>
      </c>
      <c r="G5890" s="9" t="s">
        <v>12</v>
      </c>
      <c r="H5890" s="9" t="s">
        <v>10228</v>
      </c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  <c r="Z5890" s="3"/>
    </row>
    <row r="5891">
      <c r="A5891" s="9" t="s">
        <v>10864</v>
      </c>
      <c r="B5891" s="9">
        <v>5.26474446E8</v>
      </c>
      <c r="C5891" s="9" t="s">
        <v>10865</v>
      </c>
      <c r="D5891" s="10">
        <v>45368.48452546296</v>
      </c>
      <c r="E5891" s="9" t="s">
        <v>10176</v>
      </c>
      <c r="F5891" s="9"/>
      <c r="G5891" s="9"/>
      <c r="H5891" s="9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  <c r="Z5891" s="3"/>
    </row>
    <row r="5892">
      <c r="A5892" s="11" t="s">
        <v>10866</v>
      </c>
      <c r="B5892" s="9">
        <v>0.0</v>
      </c>
      <c r="C5892" s="9" t="s">
        <v>10867</v>
      </c>
      <c r="D5892" s="10">
        <v>45368.5162037037</v>
      </c>
      <c r="E5892" s="9" t="s">
        <v>10176</v>
      </c>
      <c r="F5892" s="9" t="s">
        <v>10221</v>
      </c>
      <c r="G5892" s="9" t="s">
        <v>17</v>
      </c>
      <c r="H5892" s="9" t="s">
        <v>10183</v>
      </c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  <c r="Z5892" s="3"/>
    </row>
    <row r="5893">
      <c r="A5893" s="9" t="s">
        <v>10868</v>
      </c>
      <c r="B5893" s="9">
        <v>5.25771873E8</v>
      </c>
      <c r="C5893" s="9" t="s">
        <v>10869</v>
      </c>
      <c r="D5893" s="10">
        <v>45368.54467592593</v>
      </c>
      <c r="E5893" s="9" t="s">
        <v>10176</v>
      </c>
      <c r="F5893" s="9" t="s">
        <v>10210</v>
      </c>
      <c r="G5893" s="9" t="s">
        <v>2491</v>
      </c>
      <c r="H5893" s="9" t="s">
        <v>10183</v>
      </c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  <c r="Z5893" s="3"/>
    </row>
    <row r="5894">
      <c r="A5894" s="11" t="s">
        <v>10870</v>
      </c>
      <c r="B5894" s="9">
        <v>5.26802072E8</v>
      </c>
      <c r="C5894" s="9" t="s">
        <v>10871</v>
      </c>
      <c r="D5894" s="10">
        <v>45368.60759259259</v>
      </c>
      <c r="E5894" s="9" t="s">
        <v>10176</v>
      </c>
      <c r="F5894" s="9" t="s">
        <v>10221</v>
      </c>
      <c r="G5894" s="9" t="s">
        <v>17</v>
      </c>
      <c r="H5894" s="9" t="s">
        <v>10183</v>
      </c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  <c r="Z5894" s="3"/>
    </row>
    <row r="5895">
      <c r="A5895" s="9" t="s">
        <v>10872</v>
      </c>
      <c r="B5895" s="9">
        <v>5.43369687E8</v>
      </c>
      <c r="C5895" s="9" t="s">
        <v>10873</v>
      </c>
      <c r="D5895" s="10">
        <v>45368.62447916667</v>
      </c>
      <c r="E5895" s="9" t="s">
        <v>10178</v>
      </c>
      <c r="F5895" s="9" t="s">
        <v>10215</v>
      </c>
      <c r="G5895" s="9" t="s">
        <v>8541</v>
      </c>
      <c r="H5895" s="9" t="s">
        <v>10668</v>
      </c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  <c r="Z5895" s="3"/>
    </row>
    <row r="5896">
      <c r="A5896" s="11" t="s">
        <v>10874</v>
      </c>
      <c r="B5896" s="9">
        <v>5.47980274E8</v>
      </c>
      <c r="C5896" s="9" t="s">
        <v>10875</v>
      </c>
      <c r="D5896" s="10">
        <v>45368.65712962963</v>
      </c>
      <c r="E5896" s="9" t="s">
        <v>10178</v>
      </c>
      <c r="F5896" s="9" t="s">
        <v>10203</v>
      </c>
      <c r="G5896" s="9" t="s">
        <v>12</v>
      </c>
      <c r="H5896" s="9" t="s">
        <v>10668</v>
      </c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  <c r="Z5896" s="3"/>
    </row>
    <row r="5897">
      <c r="A5897" s="11" t="s">
        <v>10876</v>
      </c>
      <c r="B5897" s="9">
        <v>5.42061021E8</v>
      </c>
      <c r="C5897" s="9" t="s">
        <v>10877</v>
      </c>
      <c r="D5897" s="10">
        <v>45368.70957175926</v>
      </c>
      <c r="E5897" s="9" t="s">
        <v>10176</v>
      </c>
      <c r="F5897" s="9" t="s">
        <v>10250</v>
      </c>
      <c r="G5897" s="9" t="s">
        <v>10878</v>
      </c>
      <c r="H5897" s="9" t="s">
        <v>10433</v>
      </c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  <c r="Z5897" s="3"/>
    </row>
    <row r="5898">
      <c r="A5898" s="9" t="s">
        <v>10879</v>
      </c>
      <c r="B5898" s="9">
        <v>5.45893719E8</v>
      </c>
      <c r="C5898" s="9" t="s">
        <v>10880</v>
      </c>
      <c r="D5898" s="10">
        <v>45368.79515046296</v>
      </c>
      <c r="E5898" s="9" t="s">
        <v>10178</v>
      </c>
      <c r="F5898" s="9" t="s">
        <v>10215</v>
      </c>
      <c r="G5898" s="9" t="s">
        <v>9934</v>
      </c>
      <c r="H5898" s="9" t="s">
        <v>10668</v>
      </c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  <c r="Z5898" s="3"/>
    </row>
    <row r="5899">
      <c r="A5899" s="9" t="s">
        <v>10881</v>
      </c>
      <c r="B5899" s="9">
        <v>5.47991661E8</v>
      </c>
      <c r="C5899" s="9" t="s">
        <v>10882</v>
      </c>
      <c r="D5899" s="10">
        <v>45368.797789351855</v>
      </c>
      <c r="E5899" s="9" t="s">
        <v>10176</v>
      </c>
      <c r="F5899" s="9" t="s">
        <v>10207</v>
      </c>
      <c r="G5899" s="9" t="s">
        <v>12</v>
      </c>
      <c r="H5899" s="9" t="s">
        <v>10183</v>
      </c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  <c r="Z5899" s="3"/>
    </row>
    <row r="5900">
      <c r="A5900" s="11" t="s">
        <v>10883</v>
      </c>
      <c r="B5900" s="9">
        <v>5.35005009E8</v>
      </c>
      <c r="C5900" s="9" t="s">
        <v>10884</v>
      </c>
      <c r="D5900" s="10">
        <v>45368.81633101852</v>
      </c>
      <c r="E5900" s="9" t="s">
        <v>10177</v>
      </c>
      <c r="F5900" s="9" t="s">
        <v>10192</v>
      </c>
      <c r="G5900" s="9" t="s">
        <v>12</v>
      </c>
      <c r="H5900" s="9" t="s">
        <v>10228</v>
      </c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  <c r="Z5900" s="3"/>
    </row>
    <row r="5901">
      <c r="A5901" s="9" t="s">
        <v>10885</v>
      </c>
      <c r="B5901" s="9">
        <v>5.0821809E8</v>
      </c>
      <c r="C5901" s="9" t="s">
        <v>10886</v>
      </c>
      <c r="D5901" s="10">
        <v>45368.82020833333</v>
      </c>
      <c r="E5901" s="9" t="s">
        <v>10176</v>
      </c>
      <c r="F5901" s="9" t="s">
        <v>10207</v>
      </c>
      <c r="G5901" s="9" t="s">
        <v>12</v>
      </c>
      <c r="H5901" s="9" t="s">
        <v>10183</v>
      </c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  <c r="Z5901" s="3"/>
    </row>
    <row r="5902">
      <c r="A5902" s="11" t="s">
        <v>10887</v>
      </c>
      <c r="B5902" s="9">
        <v>5.02799813E8</v>
      </c>
      <c r="C5902" s="9" t="s">
        <v>10888</v>
      </c>
      <c r="D5902" s="10">
        <v>45368.82451388889</v>
      </c>
      <c r="E5902" s="9" t="s">
        <v>10176</v>
      </c>
      <c r="F5902" s="9" t="s">
        <v>10210</v>
      </c>
      <c r="G5902" s="9" t="s">
        <v>2491</v>
      </c>
      <c r="H5902" s="9" t="s">
        <v>10183</v>
      </c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  <c r="Z5902" s="3"/>
    </row>
    <row r="5903">
      <c r="A5903" s="9" t="s">
        <v>10889</v>
      </c>
      <c r="B5903" s="9">
        <v>5.44657624E8</v>
      </c>
      <c r="C5903" s="9" t="s">
        <v>10890</v>
      </c>
      <c r="D5903" s="10">
        <v>45368.873761574076</v>
      </c>
      <c r="E5903" s="9" t="s">
        <v>10178</v>
      </c>
      <c r="F5903" s="9" t="s">
        <v>10215</v>
      </c>
      <c r="G5903" s="9" t="s">
        <v>8541</v>
      </c>
      <c r="H5903" s="9" t="s">
        <v>10668</v>
      </c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  <c r="Z5903" s="3"/>
    </row>
    <row r="5904">
      <c r="A5904" s="9" t="s">
        <v>10891</v>
      </c>
      <c r="B5904" s="9">
        <v>5.03002969E8</v>
      </c>
      <c r="C5904" s="9" t="s">
        <v>10892</v>
      </c>
      <c r="D5904" s="10">
        <v>45368.88444444445</v>
      </c>
      <c r="E5904" s="9" t="s">
        <v>10176</v>
      </c>
      <c r="F5904" s="9" t="s">
        <v>10210</v>
      </c>
      <c r="G5904" s="9" t="s">
        <v>2491</v>
      </c>
      <c r="H5904" s="9" t="s">
        <v>10183</v>
      </c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  <c r="Z5904" s="3"/>
    </row>
    <row r="5905">
      <c r="A5905" s="9" t="s">
        <v>10893</v>
      </c>
      <c r="B5905" s="9">
        <v>5.47995751E8</v>
      </c>
      <c r="C5905" s="9" t="s">
        <v>10894</v>
      </c>
      <c r="D5905" s="10">
        <v>45368.98372685185</v>
      </c>
      <c r="E5905" s="9" t="s">
        <v>10178</v>
      </c>
      <c r="F5905" s="9" t="s">
        <v>10195</v>
      </c>
      <c r="G5905" s="9" t="s">
        <v>10196</v>
      </c>
      <c r="H5905" s="9" t="s">
        <v>10668</v>
      </c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  <c r="Z5905" s="3"/>
    </row>
    <row r="5906">
      <c r="A5906" s="11" t="s">
        <v>10895</v>
      </c>
      <c r="B5906" s="9">
        <v>5.43654079E8</v>
      </c>
      <c r="C5906" s="9" t="s">
        <v>10896</v>
      </c>
      <c r="D5906" s="10">
        <v>45369.01054398148</v>
      </c>
      <c r="E5906" s="9" t="s">
        <v>10178</v>
      </c>
      <c r="F5906" s="9" t="s">
        <v>10215</v>
      </c>
      <c r="G5906" s="9" t="s">
        <v>9934</v>
      </c>
      <c r="H5906" s="9" t="s">
        <v>10668</v>
      </c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  <c r="Z5906" s="3"/>
    </row>
    <row r="5907">
      <c r="A5907" s="11" t="s">
        <v>10897</v>
      </c>
      <c r="B5907" s="9">
        <v>5.2616549E8</v>
      </c>
      <c r="C5907" s="9" t="s">
        <v>10898</v>
      </c>
      <c r="D5907" s="10">
        <v>45369.05931712963</v>
      </c>
      <c r="E5907" s="9" t="s">
        <v>10178</v>
      </c>
      <c r="F5907" s="9" t="s">
        <v>10195</v>
      </c>
      <c r="G5907" s="9" t="s">
        <v>10196</v>
      </c>
      <c r="H5907" s="9" t="s">
        <v>10689</v>
      </c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  <c r="Z5907" s="3"/>
    </row>
    <row r="5908">
      <c r="A5908" s="11" t="s">
        <v>10899</v>
      </c>
      <c r="B5908" s="9">
        <v>5.07372172E8</v>
      </c>
      <c r="C5908" s="9" t="s">
        <v>10900</v>
      </c>
      <c r="D5908" s="10">
        <v>45369.12571759259</v>
      </c>
      <c r="E5908" s="9" t="s">
        <v>10176</v>
      </c>
      <c r="F5908" s="9" t="s">
        <v>10207</v>
      </c>
      <c r="G5908" s="9" t="s">
        <v>12</v>
      </c>
      <c r="H5908" s="9" t="s">
        <v>10183</v>
      </c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  <c r="Z5908" s="3"/>
    </row>
    <row r="5909">
      <c r="A5909" s="9" t="s">
        <v>10901</v>
      </c>
      <c r="B5909" s="9">
        <v>5.43502067E8</v>
      </c>
      <c r="C5909" s="9" t="s">
        <v>10902</v>
      </c>
      <c r="D5909" s="10">
        <v>45369.13789351852</v>
      </c>
      <c r="E5909" s="9" t="s">
        <v>10176</v>
      </c>
      <c r="F5909" s="9" t="s">
        <v>10221</v>
      </c>
      <c r="G5909" s="9" t="s">
        <v>17</v>
      </c>
      <c r="H5909" s="9" t="s">
        <v>10183</v>
      </c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  <c r="Z5909" s="3"/>
    </row>
    <row r="5910">
      <c r="A5910" s="11" t="s">
        <v>10903</v>
      </c>
      <c r="B5910" s="9">
        <v>5.07374025E8</v>
      </c>
      <c r="C5910" s="9" t="s">
        <v>10904</v>
      </c>
      <c r="D5910" s="10">
        <v>45369.2146875</v>
      </c>
      <c r="E5910" s="9" t="s">
        <v>10176</v>
      </c>
      <c r="F5910" s="9" t="s">
        <v>10207</v>
      </c>
      <c r="G5910" s="9" t="s">
        <v>12</v>
      </c>
      <c r="H5910" s="9" t="s">
        <v>10183</v>
      </c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  <c r="Z5910" s="3"/>
    </row>
    <row r="5911">
      <c r="A5911" s="11" t="s">
        <v>10905</v>
      </c>
      <c r="B5911" s="9">
        <v>5.23692062E8</v>
      </c>
      <c r="C5911" s="9" t="s">
        <v>10906</v>
      </c>
      <c r="D5911" s="10">
        <v>45369.21907407408</v>
      </c>
      <c r="E5911" s="9" t="s">
        <v>10176</v>
      </c>
      <c r="F5911" s="9" t="s">
        <v>10221</v>
      </c>
      <c r="G5911" s="9" t="s">
        <v>17</v>
      </c>
      <c r="H5911" s="9" t="s">
        <v>10183</v>
      </c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  <c r="Z5911" s="3"/>
    </row>
    <row r="5912">
      <c r="A5912" s="9" t="s">
        <v>10907</v>
      </c>
      <c r="B5912" s="9">
        <v>5.24210207E8</v>
      </c>
      <c r="C5912" s="9" t="s">
        <v>10908</v>
      </c>
      <c r="D5912" s="10">
        <v>45369.28875</v>
      </c>
      <c r="E5912" s="9" t="s">
        <v>10178</v>
      </c>
      <c r="F5912" s="9" t="s">
        <v>10215</v>
      </c>
      <c r="G5912" s="9" t="s">
        <v>8541</v>
      </c>
      <c r="H5912" s="9" t="s">
        <v>10668</v>
      </c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  <c r="Z5912" s="3"/>
    </row>
    <row r="5913">
      <c r="A5913" s="11" t="s">
        <v>10909</v>
      </c>
      <c r="B5913" s="9">
        <v>5.47709077E8</v>
      </c>
      <c r="C5913" s="9" t="s">
        <v>10910</v>
      </c>
      <c r="D5913" s="10">
        <v>45369.328148148146</v>
      </c>
      <c r="E5913" s="9" t="s">
        <v>10178</v>
      </c>
      <c r="F5913" s="9" t="s">
        <v>10215</v>
      </c>
      <c r="G5913" s="9" t="s">
        <v>9934</v>
      </c>
      <c r="H5913" s="9" t="s">
        <v>10668</v>
      </c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  <c r="Z5913" s="3"/>
    </row>
    <row r="5914">
      <c r="A5914" s="9" t="s">
        <v>10911</v>
      </c>
      <c r="B5914" s="9">
        <v>5.47339377E8</v>
      </c>
      <c r="C5914" s="9" t="s">
        <v>10912</v>
      </c>
      <c r="D5914" s="10">
        <v>45369.364224537036</v>
      </c>
      <c r="E5914" s="9" t="s">
        <v>10176</v>
      </c>
      <c r="F5914" s="9" t="s">
        <v>10210</v>
      </c>
      <c r="G5914" s="9" t="s">
        <v>2491</v>
      </c>
      <c r="H5914" s="9" t="s">
        <v>10237</v>
      </c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  <c r="Z5914" s="3"/>
    </row>
    <row r="5915">
      <c r="A5915" s="9" t="s">
        <v>10913</v>
      </c>
      <c r="B5915" s="9">
        <v>5.4568755E8</v>
      </c>
      <c r="C5915" s="9" t="s">
        <v>10914</v>
      </c>
      <c r="D5915" s="10">
        <v>45369.42324074074</v>
      </c>
      <c r="E5915" s="9" t="s">
        <v>10178</v>
      </c>
      <c r="F5915" s="9" t="s">
        <v>10215</v>
      </c>
      <c r="G5915" s="9" t="s">
        <v>9934</v>
      </c>
      <c r="H5915" s="9" t="s">
        <v>10668</v>
      </c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  <c r="Z5915" s="3"/>
    </row>
    <row r="5916">
      <c r="A5916" s="9" t="s">
        <v>10915</v>
      </c>
      <c r="B5916" s="9">
        <v>5.05527672E8</v>
      </c>
      <c r="C5916" s="9" t="s">
        <v>10916</v>
      </c>
      <c r="D5916" s="10">
        <v>45369.42361111111</v>
      </c>
      <c r="E5916" s="9" t="s">
        <v>10177</v>
      </c>
      <c r="F5916" s="9" t="s">
        <v>10192</v>
      </c>
      <c r="G5916" s="9" t="s">
        <v>12</v>
      </c>
      <c r="H5916" s="9" t="s">
        <v>10189</v>
      </c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  <c r="Z5916" s="3"/>
    </row>
    <row r="5917">
      <c r="A5917" s="11" t="s">
        <v>10917</v>
      </c>
      <c r="B5917" s="9">
        <v>5.03349339E8</v>
      </c>
      <c r="C5917" s="9" t="s">
        <v>10918</v>
      </c>
      <c r="D5917" s="10">
        <v>45369.431180555555</v>
      </c>
      <c r="E5917" s="9" t="s">
        <v>10176</v>
      </c>
      <c r="F5917" s="9" t="s">
        <v>10210</v>
      </c>
      <c r="G5917" s="9" t="s">
        <v>2491</v>
      </c>
      <c r="H5917" s="9" t="s">
        <v>10183</v>
      </c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  <c r="Z5917" s="3"/>
    </row>
    <row r="5918">
      <c r="A5918" s="11" t="s">
        <v>10919</v>
      </c>
      <c r="B5918" s="9">
        <v>5.0814146E8</v>
      </c>
      <c r="C5918" s="9" t="s">
        <v>10920</v>
      </c>
      <c r="D5918" s="10">
        <v>45369.454988425925</v>
      </c>
      <c r="E5918" s="9" t="s">
        <v>10176</v>
      </c>
      <c r="F5918" s="9" t="s">
        <v>10221</v>
      </c>
      <c r="G5918" s="9" t="s">
        <v>17</v>
      </c>
      <c r="H5918" s="9" t="s">
        <v>10183</v>
      </c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  <c r="Z5918" s="3"/>
    </row>
    <row r="5919">
      <c r="A5919" s="9" t="s">
        <v>10921</v>
      </c>
      <c r="B5919" s="9">
        <v>5.42576607E8</v>
      </c>
      <c r="C5919" s="9" t="s">
        <v>10922</v>
      </c>
      <c r="D5919" s="10">
        <v>45369.47998842593</v>
      </c>
      <c r="E5919" s="9" t="s">
        <v>10176</v>
      </c>
      <c r="F5919" s="9" t="s">
        <v>10207</v>
      </c>
      <c r="G5919" s="9" t="s">
        <v>12</v>
      </c>
      <c r="H5919" s="9" t="s">
        <v>10183</v>
      </c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  <c r="Z5919" s="3"/>
    </row>
    <row r="5920">
      <c r="A5920" s="9" t="s">
        <v>10923</v>
      </c>
      <c r="B5920" s="9">
        <v>5.4471314E8</v>
      </c>
      <c r="C5920" s="9" t="s">
        <v>10924</v>
      </c>
      <c r="D5920" s="10">
        <v>45369.50361111111</v>
      </c>
      <c r="E5920" s="9" t="s">
        <v>10177</v>
      </c>
      <c r="F5920" s="9" t="s">
        <v>10221</v>
      </c>
      <c r="G5920" s="9" t="s">
        <v>17</v>
      </c>
      <c r="H5920" s="9" t="s">
        <v>10925</v>
      </c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  <c r="Z5920" s="3"/>
    </row>
    <row r="5921">
      <c r="A5921" s="11" t="s">
        <v>10926</v>
      </c>
      <c r="B5921" s="9">
        <v>5.24603227E8</v>
      </c>
      <c r="C5921" s="9" t="s">
        <v>10927</v>
      </c>
      <c r="D5921" s="10">
        <v>45369.553622685184</v>
      </c>
      <c r="E5921" s="9" t="s">
        <v>10178</v>
      </c>
      <c r="F5921" s="9" t="s">
        <v>10203</v>
      </c>
      <c r="G5921" s="9" t="s">
        <v>12</v>
      </c>
      <c r="H5921" s="9" t="s">
        <v>10689</v>
      </c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  <c r="Z5921" s="3"/>
    </row>
    <row r="5922">
      <c r="A5922" s="11" t="s">
        <v>10928</v>
      </c>
      <c r="B5922" s="9">
        <v>5.44275546E8</v>
      </c>
      <c r="C5922" s="9" t="s">
        <v>10929</v>
      </c>
      <c r="D5922" s="10">
        <v>45369.57759259259</v>
      </c>
      <c r="E5922" s="9" t="s">
        <v>10178</v>
      </c>
      <c r="F5922" s="9" t="s">
        <v>10203</v>
      </c>
      <c r="G5922" s="9" t="s">
        <v>12</v>
      </c>
      <c r="H5922" s="9" t="s">
        <v>10689</v>
      </c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  <c r="Z5922" s="3"/>
    </row>
    <row r="5923">
      <c r="A5923" s="9" t="s">
        <v>10930</v>
      </c>
      <c r="B5923" s="9">
        <v>5.55005177E8</v>
      </c>
      <c r="C5923" s="9" t="s">
        <v>10931</v>
      </c>
      <c r="D5923" s="10">
        <v>45369.58865740741</v>
      </c>
      <c r="E5923" s="9" t="s">
        <v>10177</v>
      </c>
      <c r="F5923" s="9" t="s">
        <v>10221</v>
      </c>
      <c r="G5923" s="9" t="s">
        <v>17</v>
      </c>
      <c r="H5923" s="9" t="s">
        <v>10932</v>
      </c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  <c r="Z5923" s="3"/>
    </row>
    <row r="5924">
      <c r="A5924" s="11" t="s">
        <v>10933</v>
      </c>
      <c r="B5924" s="9">
        <v>5.07721021E8</v>
      </c>
      <c r="C5924" s="9" t="s">
        <v>10934</v>
      </c>
      <c r="D5924" s="10">
        <v>45369.60141203704</v>
      </c>
      <c r="E5924" s="9" t="s">
        <v>10176</v>
      </c>
      <c r="F5924" s="9" t="s">
        <v>10207</v>
      </c>
      <c r="G5924" s="9" t="s">
        <v>12</v>
      </c>
      <c r="H5924" s="9" t="s">
        <v>10237</v>
      </c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  <c r="Z5924" s="3"/>
    </row>
    <row r="5925">
      <c r="A5925" s="9" t="s">
        <v>10935</v>
      </c>
      <c r="B5925" s="9">
        <v>5.0444336E8</v>
      </c>
      <c r="C5925" s="9" t="s">
        <v>10936</v>
      </c>
      <c r="D5925" s="10">
        <v>45369.608622685184</v>
      </c>
      <c r="E5925" s="9" t="s">
        <v>10178</v>
      </c>
      <c r="F5925" s="9" t="s">
        <v>10215</v>
      </c>
      <c r="G5925" s="9" t="s">
        <v>9934</v>
      </c>
      <c r="H5925" s="9" t="s">
        <v>10668</v>
      </c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  <c r="Z5925" s="3"/>
    </row>
    <row r="5926">
      <c r="A5926" s="9" t="s">
        <v>10935</v>
      </c>
      <c r="B5926" s="9">
        <v>5.0444336E8</v>
      </c>
      <c r="C5926" s="9" t="s">
        <v>10936</v>
      </c>
      <c r="D5926" s="10">
        <v>45369.62658564815</v>
      </c>
      <c r="E5926" s="9" t="s">
        <v>10176</v>
      </c>
      <c r="F5926" s="9" t="s">
        <v>10221</v>
      </c>
      <c r="G5926" s="9" t="s">
        <v>17</v>
      </c>
      <c r="H5926" s="9" t="s">
        <v>10183</v>
      </c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  <c r="Z5926" s="3"/>
    </row>
    <row r="5927">
      <c r="A5927" s="11" t="s">
        <v>10937</v>
      </c>
      <c r="B5927" s="9">
        <v>5.37139219E8</v>
      </c>
      <c r="C5927" s="9" t="s">
        <v>10938</v>
      </c>
      <c r="D5927" s="10">
        <v>45369.63391203704</v>
      </c>
      <c r="E5927" s="9" t="s">
        <v>10176</v>
      </c>
      <c r="F5927" s="9" t="s">
        <v>10221</v>
      </c>
      <c r="G5927" s="9" t="s">
        <v>17</v>
      </c>
      <c r="H5927" s="9" t="s">
        <v>10183</v>
      </c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  <c r="Z5927" s="3"/>
    </row>
    <row r="5928">
      <c r="A5928" s="9" t="s">
        <v>10939</v>
      </c>
      <c r="B5928" s="9">
        <v>5.2598267E8</v>
      </c>
      <c r="C5928" s="9" t="s">
        <v>10940</v>
      </c>
      <c r="D5928" s="10">
        <v>45369.645891203705</v>
      </c>
      <c r="E5928" s="9" t="s">
        <v>10176</v>
      </c>
      <c r="F5928" s="9" t="s">
        <v>10221</v>
      </c>
      <c r="G5928" s="9" t="s">
        <v>17</v>
      </c>
      <c r="H5928" s="9" t="s">
        <v>10183</v>
      </c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  <c r="Z5928" s="3"/>
    </row>
    <row r="5929">
      <c r="A5929" s="11" t="s">
        <v>10941</v>
      </c>
      <c r="B5929" s="9">
        <v>5.45472274E8</v>
      </c>
      <c r="C5929" s="9" t="s">
        <v>10942</v>
      </c>
      <c r="D5929" s="10">
        <v>45369.72568287037</v>
      </c>
      <c r="E5929" s="9" t="s">
        <v>10178</v>
      </c>
      <c r="F5929" s="9" t="s">
        <v>10215</v>
      </c>
      <c r="G5929" s="9" t="s">
        <v>8541</v>
      </c>
      <c r="H5929" s="9" t="s">
        <v>10668</v>
      </c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  <c r="Z5929" s="3"/>
    </row>
    <row r="5930">
      <c r="A5930" s="9" t="s">
        <v>10943</v>
      </c>
      <c r="B5930" s="9">
        <v>5.28809805E8</v>
      </c>
      <c r="C5930" s="9" t="s">
        <v>10944</v>
      </c>
      <c r="D5930" s="10">
        <v>45369.73440972222</v>
      </c>
      <c r="E5930" s="9" t="s">
        <v>10178</v>
      </c>
      <c r="F5930" s="9" t="s">
        <v>10215</v>
      </c>
      <c r="G5930" s="9" t="s">
        <v>9934</v>
      </c>
      <c r="H5930" s="9" t="s">
        <v>10668</v>
      </c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  <c r="Z5930" s="3"/>
    </row>
    <row r="5931">
      <c r="A5931" s="9" t="s">
        <v>10945</v>
      </c>
      <c r="B5931" s="9">
        <v>5.24339534E8</v>
      </c>
      <c r="C5931" s="9" t="s">
        <v>10946</v>
      </c>
      <c r="D5931" s="10">
        <v>45369.812060185184</v>
      </c>
      <c r="E5931" s="9" t="s">
        <v>10178</v>
      </c>
      <c r="F5931" s="9" t="s">
        <v>10215</v>
      </c>
      <c r="G5931" s="9" t="s">
        <v>8541</v>
      </c>
      <c r="H5931" s="9" t="s">
        <v>10668</v>
      </c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  <c r="Z5931" s="3"/>
    </row>
    <row r="5932">
      <c r="A5932" s="9" t="s">
        <v>10947</v>
      </c>
      <c r="B5932" s="9">
        <v>5.46752718E8</v>
      </c>
      <c r="C5932" s="9" t="s">
        <v>10948</v>
      </c>
      <c r="D5932" s="10">
        <v>45369.82179398148</v>
      </c>
      <c r="E5932" s="9" t="s">
        <v>10178</v>
      </c>
      <c r="F5932" s="9" t="s">
        <v>10215</v>
      </c>
      <c r="G5932" s="9" t="s">
        <v>9934</v>
      </c>
      <c r="H5932" s="9" t="s">
        <v>10668</v>
      </c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  <c r="Z5932" s="3"/>
    </row>
    <row r="5933">
      <c r="A5933" s="11" t="s">
        <v>10949</v>
      </c>
      <c r="B5933" s="9">
        <v>5.34821679E8</v>
      </c>
      <c r="C5933" s="9" t="s">
        <v>10950</v>
      </c>
      <c r="D5933" s="10">
        <v>45369.82244212963</v>
      </c>
      <c r="E5933" s="9" t="s">
        <v>10176</v>
      </c>
      <c r="F5933" s="9" t="s">
        <v>10207</v>
      </c>
      <c r="G5933" s="9" t="s">
        <v>12</v>
      </c>
      <c r="H5933" s="9" t="s">
        <v>10237</v>
      </c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  <c r="Z5933" s="3"/>
    </row>
    <row r="5934">
      <c r="A5934" s="9" t="s">
        <v>10930</v>
      </c>
      <c r="B5934" s="9">
        <v>5.55005177E8</v>
      </c>
      <c r="C5934" s="9" t="s">
        <v>10931</v>
      </c>
      <c r="D5934" s="10">
        <v>45369.88385416667</v>
      </c>
      <c r="E5934" s="9" t="s">
        <v>10176</v>
      </c>
      <c r="F5934" s="9" t="s">
        <v>10207</v>
      </c>
      <c r="G5934" s="9" t="s">
        <v>12</v>
      </c>
      <c r="H5934" s="9" t="s">
        <v>10237</v>
      </c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  <c r="Z5934" s="3"/>
    </row>
    <row r="5935">
      <c r="A5935" s="11" t="s">
        <v>10951</v>
      </c>
      <c r="B5935" s="9">
        <v>5.24646156E8</v>
      </c>
      <c r="C5935" s="9" t="s">
        <v>10952</v>
      </c>
      <c r="D5935" s="10">
        <v>45369.88967592592</v>
      </c>
      <c r="E5935" s="9" t="s">
        <v>10178</v>
      </c>
      <c r="F5935" s="9" t="s">
        <v>10203</v>
      </c>
      <c r="G5935" s="9" t="s">
        <v>12</v>
      </c>
      <c r="H5935" s="9" t="s">
        <v>10668</v>
      </c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  <c r="Z5935" s="3"/>
    </row>
    <row r="5936">
      <c r="A5936" s="9" t="s">
        <v>10953</v>
      </c>
      <c r="B5936" s="9">
        <v>5.09619208E8</v>
      </c>
      <c r="C5936" s="9" t="s">
        <v>10954</v>
      </c>
      <c r="D5936" s="10">
        <v>45369.93813657408</v>
      </c>
      <c r="E5936" s="9" t="s">
        <v>10178</v>
      </c>
      <c r="F5936" s="9" t="s">
        <v>10215</v>
      </c>
      <c r="G5936" s="9" t="s">
        <v>8541</v>
      </c>
      <c r="H5936" s="9" t="s">
        <v>10689</v>
      </c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  <c r="Z5936" s="3"/>
    </row>
    <row r="5937">
      <c r="A5937" s="9" t="s">
        <v>10955</v>
      </c>
      <c r="B5937" s="9">
        <v>5.45386511E8</v>
      </c>
      <c r="C5937" s="9" t="s">
        <v>10956</v>
      </c>
      <c r="D5937" s="10">
        <v>45369.941828703704</v>
      </c>
      <c r="E5937" s="9" t="s">
        <v>10176</v>
      </c>
      <c r="F5937" s="9" t="s">
        <v>10221</v>
      </c>
      <c r="G5937" s="9" t="s">
        <v>17</v>
      </c>
      <c r="H5937" s="9" t="s">
        <v>10183</v>
      </c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  <c r="Z5937" s="3"/>
    </row>
    <row r="5938">
      <c r="A5938" s="11" t="s">
        <v>10957</v>
      </c>
      <c r="B5938" s="9">
        <v>5.26577739E8</v>
      </c>
      <c r="C5938" s="9" t="s">
        <v>10958</v>
      </c>
      <c r="D5938" s="10">
        <v>45369.94269675926</v>
      </c>
      <c r="E5938" s="9" t="s">
        <v>10178</v>
      </c>
      <c r="F5938" s="9" t="s">
        <v>10203</v>
      </c>
      <c r="G5938" s="9" t="s">
        <v>12</v>
      </c>
      <c r="H5938" s="9" t="s">
        <v>10668</v>
      </c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  <c r="Z5938" s="3"/>
    </row>
    <row r="5939">
      <c r="A5939" s="9" t="s">
        <v>10959</v>
      </c>
      <c r="B5939" s="9">
        <v>5.84699595E8</v>
      </c>
      <c r="C5939" s="9" t="s">
        <v>10960</v>
      </c>
      <c r="D5939" s="10">
        <v>45370.00556712963</v>
      </c>
      <c r="E5939" s="9" t="s">
        <v>10176</v>
      </c>
      <c r="F5939" s="9" t="s">
        <v>10207</v>
      </c>
      <c r="G5939" s="9" t="s">
        <v>12</v>
      </c>
      <c r="H5939" s="9" t="s">
        <v>10237</v>
      </c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  <c r="Z5939" s="3"/>
    </row>
    <row r="5940">
      <c r="A5940" s="9" t="s">
        <v>10961</v>
      </c>
      <c r="B5940" s="9">
        <v>5.04248806E8</v>
      </c>
      <c r="C5940" s="9" t="s">
        <v>10962</v>
      </c>
      <c r="D5940" s="10">
        <v>45370.01789351852</v>
      </c>
      <c r="E5940" s="9" t="s">
        <v>10176</v>
      </c>
      <c r="F5940" s="9" t="s">
        <v>10221</v>
      </c>
      <c r="G5940" s="9" t="s">
        <v>17</v>
      </c>
      <c r="H5940" s="9" t="s">
        <v>10183</v>
      </c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  <c r="Z5940" s="3"/>
    </row>
    <row r="5941">
      <c r="A5941" s="9" t="s">
        <v>10963</v>
      </c>
      <c r="B5941" s="9">
        <v>5.47045954E8</v>
      </c>
      <c r="C5941" s="9" t="s">
        <v>10964</v>
      </c>
      <c r="D5941" s="10">
        <v>45370.03291666666</v>
      </c>
      <c r="E5941" s="9" t="s">
        <v>10177</v>
      </c>
      <c r="F5941" s="9" t="s">
        <v>10221</v>
      </c>
      <c r="G5941" s="9" t="s">
        <v>17</v>
      </c>
      <c r="H5941" s="9" t="s">
        <v>10932</v>
      </c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  <c r="Z5941" s="3"/>
    </row>
    <row r="5942">
      <c r="A5942" s="11" t="s">
        <v>10965</v>
      </c>
      <c r="B5942" s="9">
        <v>5.86891119E8</v>
      </c>
      <c r="C5942" s="9" t="s">
        <v>10966</v>
      </c>
      <c r="D5942" s="10">
        <v>45370.03934027778</v>
      </c>
      <c r="E5942" s="9" t="s">
        <v>10178</v>
      </c>
      <c r="F5942" s="9" t="s">
        <v>10203</v>
      </c>
      <c r="G5942" s="9" t="s">
        <v>12</v>
      </c>
      <c r="H5942" s="9" t="s">
        <v>10689</v>
      </c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  <c r="Z5942" s="3"/>
    </row>
    <row r="5943">
      <c r="A5943" s="11" t="s">
        <v>10967</v>
      </c>
      <c r="B5943" s="9">
        <v>5.42952229E8</v>
      </c>
      <c r="C5943" s="9" t="s">
        <v>10968</v>
      </c>
      <c r="D5943" s="10">
        <v>45370.11346064815</v>
      </c>
      <c r="E5943" s="9" t="s">
        <v>10176</v>
      </c>
      <c r="F5943" s="9" t="s">
        <v>10207</v>
      </c>
      <c r="G5943" s="9" t="s">
        <v>12</v>
      </c>
      <c r="H5943" s="9" t="s">
        <v>10237</v>
      </c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  <c r="Z5943" s="3"/>
    </row>
    <row r="5944">
      <c r="A5944" s="9" t="s">
        <v>10969</v>
      </c>
      <c r="B5944" s="9">
        <v>5.47424279E8</v>
      </c>
      <c r="C5944" s="9" t="s">
        <v>10970</v>
      </c>
      <c r="D5944" s="10">
        <v>45370.117002314815</v>
      </c>
      <c r="E5944" s="9" t="s">
        <v>10178</v>
      </c>
      <c r="F5944" s="9" t="s">
        <v>10215</v>
      </c>
      <c r="G5944" s="9" t="s">
        <v>9934</v>
      </c>
      <c r="H5944" s="9" t="s">
        <v>10668</v>
      </c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  <c r="Z5944" s="3"/>
    </row>
    <row r="5945">
      <c r="A5945" s="9" t="s">
        <v>4699</v>
      </c>
      <c r="B5945" s="9">
        <v>5.47410675E8</v>
      </c>
      <c r="C5945" s="9" t="s">
        <v>4700</v>
      </c>
      <c r="D5945" s="10">
        <v>45370.14534722222</v>
      </c>
      <c r="E5945" s="9" t="s">
        <v>10178</v>
      </c>
      <c r="F5945" s="9" t="s">
        <v>10215</v>
      </c>
      <c r="G5945" s="9" t="s">
        <v>9934</v>
      </c>
      <c r="H5945" s="9" t="s">
        <v>10668</v>
      </c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  <c r="Z5945" s="3"/>
    </row>
    <row r="5946">
      <c r="A5946" s="9" t="s">
        <v>10971</v>
      </c>
      <c r="B5946" s="9">
        <v>5.44990159E8</v>
      </c>
      <c r="C5946" s="9" t="s">
        <v>10972</v>
      </c>
      <c r="D5946" s="10">
        <v>45370.16645833333</v>
      </c>
      <c r="E5946" s="9" t="s">
        <v>10177</v>
      </c>
      <c r="F5946" s="9" t="s">
        <v>10221</v>
      </c>
      <c r="G5946" s="9" t="s">
        <v>17</v>
      </c>
      <c r="H5946" s="9" t="s">
        <v>10932</v>
      </c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  <c r="Z5946" s="3"/>
    </row>
    <row r="5947">
      <c r="A5947" s="9" t="s">
        <v>10973</v>
      </c>
      <c r="B5947" s="9">
        <v>5.47706776E8</v>
      </c>
      <c r="C5947" s="9" t="s">
        <v>10974</v>
      </c>
      <c r="D5947" s="10">
        <v>45370.35282407407</v>
      </c>
      <c r="E5947" s="9" t="s">
        <v>10177</v>
      </c>
      <c r="F5947" s="9" t="s">
        <v>10221</v>
      </c>
      <c r="G5947" s="9" t="s">
        <v>9209</v>
      </c>
      <c r="H5947" s="9" t="s">
        <v>10932</v>
      </c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  <c r="Z5947" s="3"/>
    </row>
    <row r="5948">
      <c r="A5948" s="9" t="s">
        <v>10975</v>
      </c>
      <c r="B5948" s="9">
        <v>5.08115396E8</v>
      </c>
      <c r="C5948" s="9" t="s">
        <v>10976</v>
      </c>
      <c r="D5948" s="10">
        <v>45370.36833333333</v>
      </c>
      <c r="E5948" s="9" t="s">
        <v>10178</v>
      </c>
      <c r="F5948" s="9" t="s">
        <v>10203</v>
      </c>
      <c r="G5948" s="9" t="s">
        <v>12</v>
      </c>
      <c r="H5948" s="9" t="s">
        <v>10689</v>
      </c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  <c r="Z5948" s="3"/>
    </row>
    <row r="5949">
      <c r="A5949" s="9" t="s">
        <v>10977</v>
      </c>
      <c r="B5949" s="9">
        <v>5.25859081E8</v>
      </c>
      <c r="C5949" s="9" t="s">
        <v>10978</v>
      </c>
      <c r="D5949" s="10">
        <v>45370.43038194445</v>
      </c>
      <c r="E5949" s="9" t="s">
        <v>10178</v>
      </c>
      <c r="F5949" s="9" t="s">
        <v>10203</v>
      </c>
      <c r="G5949" s="9" t="s">
        <v>12</v>
      </c>
      <c r="H5949" s="9" t="s">
        <v>10668</v>
      </c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  <c r="Z5949" s="3"/>
    </row>
    <row r="5950">
      <c r="A5950" s="9" t="s">
        <v>10979</v>
      </c>
      <c r="B5950" s="9">
        <v>5.05293693E8</v>
      </c>
      <c r="C5950" s="9" t="s">
        <v>10980</v>
      </c>
      <c r="D5950" s="10">
        <v>45370.4643287037</v>
      </c>
      <c r="E5950" s="9" t="s">
        <v>10177</v>
      </c>
      <c r="F5950" s="9" t="s">
        <v>10221</v>
      </c>
      <c r="G5950" s="9" t="s">
        <v>17</v>
      </c>
      <c r="H5950" s="9" t="s">
        <v>10932</v>
      </c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  <c r="Z5950" s="3"/>
    </row>
    <row r="5951">
      <c r="A5951" s="9" t="s">
        <v>10981</v>
      </c>
      <c r="B5951" s="9">
        <v>5.23989677E8</v>
      </c>
      <c r="C5951" s="9" t="s">
        <v>10982</v>
      </c>
      <c r="D5951" s="10">
        <v>45370.543229166666</v>
      </c>
      <c r="E5951" s="9" t="s">
        <v>10176</v>
      </c>
      <c r="F5951" s="9" t="s">
        <v>10221</v>
      </c>
      <c r="G5951" s="9" t="s">
        <v>17</v>
      </c>
      <c r="H5951" s="9" t="s">
        <v>10183</v>
      </c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  <c r="Z5951" s="3"/>
    </row>
    <row r="5952">
      <c r="A5952" s="11" t="s">
        <v>10983</v>
      </c>
      <c r="B5952" s="9">
        <v>5.05261946E8</v>
      </c>
      <c r="C5952" s="9" t="s">
        <v>10984</v>
      </c>
      <c r="D5952" s="10">
        <v>45370.56686342593</v>
      </c>
      <c r="E5952" s="9" t="s">
        <v>10176</v>
      </c>
      <c r="F5952" s="9" t="s">
        <v>10210</v>
      </c>
      <c r="G5952" s="9" t="s">
        <v>2491</v>
      </c>
      <c r="H5952" s="9" t="s">
        <v>10183</v>
      </c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  <c r="Z5952" s="3"/>
    </row>
    <row r="5953">
      <c r="A5953" s="11" t="s">
        <v>10985</v>
      </c>
      <c r="B5953" s="9">
        <v>5.05681012E8</v>
      </c>
      <c r="C5953" s="9" t="s">
        <v>10986</v>
      </c>
      <c r="D5953" s="10">
        <v>45370.59271990741</v>
      </c>
      <c r="E5953" s="9" t="s">
        <v>10178</v>
      </c>
      <c r="F5953" s="9" t="s">
        <v>10195</v>
      </c>
      <c r="G5953" s="9" t="s">
        <v>10196</v>
      </c>
      <c r="H5953" s="9" t="s">
        <v>10668</v>
      </c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  <c r="Z5953" s="3"/>
    </row>
    <row r="5954">
      <c r="A5954" s="9" t="s">
        <v>10987</v>
      </c>
      <c r="B5954" s="9">
        <v>5.28844242E8</v>
      </c>
      <c r="C5954" s="9" t="s">
        <v>10988</v>
      </c>
      <c r="D5954" s="10">
        <v>45370.61864583333</v>
      </c>
      <c r="E5954" s="9" t="s">
        <v>10176</v>
      </c>
      <c r="F5954" s="9" t="s">
        <v>10207</v>
      </c>
      <c r="G5954" s="9" t="s">
        <v>12</v>
      </c>
      <c r="H5954" s="9" t="s">
        <v>10183</v>
      </c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  <c r="Z5954" s="3"/>
    </row>
    <row r="5955">
      <c r="A5955" s="11" t="s">
        <v>10989</v>
      </c>
      <c r="B5955" s="9">
        <v>5.3273613E8</v>
      </c>
      <c r="C5955" s="9" t="s">
        <v>10990</v>
      </c>
      <c r="D5955" s="10">
        <v>45370.62569444445</v>
      </c>
      <c r="E5955" s="9" t="s">
        <v>10178</v>
      </c>
      <c r="F5955" s="9" t="s">
        <v>10215</v>
      </c>
      <c r="G5955" s="9" t="s">
        <v>9934</v>
      </c>
      <c r="H5955" s="9" t="s">
        <v>10668</v>
      </c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  <c r="Z5955" s="3"/>
    </row>
    <row r="5956">
      <c r="A5956" s="9" t="s">
        <v>10991</v>
      </c>
      <c r="B5956" s="9">
        <v>5.02167922E8</v>
      </c>
      <c r="C5956" s="9" t="s">
        <v>10992</v>
      </c>
      <c r="D5956" s="10">
        <v>45370.649988425925</v>
      </c>
      <c r="E5956" s="9" t="s">
        <v>10178</v>
      </c>
      <c r="F5956" s="9" t="s">
        <v>10203</v>
      </c>
      <c r="G5956" s="9" t="s">
        <v>12</v>
      </c>
      <c r="H5956" s="9" t="s">
        <v>10689</v>
      </c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  <c r="Z5956" s="3"/>
    </row>
    <row r="5957">
      <c r="A5957" s="9" t="s">
        <v>10993</v>
      </c>
      <c r="B5957" s="9">
        <v>5.56668742E8</v>
      </c>
      <c r="C5957" s="9" t="s">
        <v>10994</v>
      </c>
      <c r="D5957" s="10">
        <v>45370.678090277775</v>
      </c>
      <c r="E5957" s="9" t="s">
        <v>10176</v>
      </c>
      <c r="F5957" s="9" t="s">
        <v>10210</v>
      </c>
      <c r="G5957" s="9" t="s">
        <v>2491</v>
      </c>
      <c r="H5957" s="9" t="s">
        <v>10183</v>
      </c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  <c r="Z5957" s="3"/>
    </row>
    <row r="5958">
      <c r="A5958" s="9" t="s">
        <v>10995</v>
      </c>
      <c r="B5958" s="9">
        <v>5.24709149E8</v>
      </c>
      <c r="C5958" s="9" t="s">
        <v>10996</v>
      </c>
      <c r="D5958" s="10">
        <v>45370.68084490741</v>
      </c>
      <c r="E5958" s="9" t="s">
        <v>10177</v>
      </c>
      <c r="F5958" s="9" t="s">
        <v>10221</v>
      </c>
      <c r="G5958" s="9" t="s">
        <v>17</v>
      </c>
      <c r="H5958" s="9" t="s">
        <v>10932</v>
      </c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  <c r="Z5958" s="3"/>
    </row>
    <row r="5959">
      <c r="A5959" s="11" t="s">
        <v>10997</v>
      </c>
      <c r="B5959" s="9">
        <v>5.07564082E8</v>
      </c>
      <c r="C5959" s="9" t="s">
        <v>10998</v>
      </c>
      <c r="D5959" s="10">
        <v>45370.695752314816</v>
      </c>
      <c r="E5959" s="9" t="s">
        <v>10176</v>
      </c>
      <c r="F5959" s="9" t="s">
        <v>10221</v>
      </c>
      <c r="G5959" s="9" t="s">
        <v>10573</v>
      </c>
      <c r="H5959" s="9" t="s">
        <v>10183</v>
      </c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  <c r="Z5959" s="3"/>
    </row>
    <row r="5960">
      <c r="A5960" s="9" t="s">
        <v>10999</v>
      </c>
      <c r="B5960" s="9">
        <v>5.03332089E8</v>
      </c>
      <c r="C5960" s="9" t="s">
        <v>11000</v>
      </c>
      <c r="D5960" s="10">
        <v>45370.75819444445</v>
      </c>
      <c r="E5960" s="9" t="s">
        <v>10178</v>
      </c>
      <c r="F5960" s="9" t="s">
        <v>10195</v>
      </c>
      <c r="G5960" s="9" t="s">
        <v>10196</v>
      </c>
      <c r="H5960" s="9" t="s">
        <v>10689</v>
      </c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  <c r="Z5960" s="3"/>
    </row>
    <row r="5961">
      <c r="A5961" s="9" t="s">
        <v>4531</v>
      </c>
      <c r="B5961" s="9">
        <v>5.25618164E8</v>
      </c>
      <c r="C5961" s="9" t="s">
        <v>11001</v>
      </c>
      <c r="D5961" s="10">
        <v>45370.75827546296</v>
      </c>
      <c r="E5961" s="9" t="s">
        <v>10176</v>
      </c>
      <c r="F5961" s="9" t="s">
        <v>10210</v>
      </c>
      <c r="G5961" s="9" t="s">
        <v>2491</v>
      </c>
      <c r="H5961" s="9" t="s">
        <v>10183</v>
      </c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  <c r="Z5961" s="3"/>
    </row>
    <row r="5962">
      <c r="A5962" s="9" t="s">
        <v>11002</v>
      </c>
      <c r="B5962" s="9">
        <v>5.02003311E8</v>
      </c>
      <c r="C5962" s="9" t="s">
        <v>11003</v>
      </c>
      <c r="D5962" s="10">
        <v>45370.77186342593</v>
      </c>
      <c r="E5962" s="9" t="s">
        <v>10176</v>
      </c>
      <c r="F5962" s="9" t="s">
        <v>10221</v>
      </c>
      <c r="G5962" s="9" t="s">
        <v>17</v>
      </c>
      <c r="H5962" s="9" t="s">
        <v>10183</v>
      </c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  <c r="Z5962" s="3"/>
    </row>
    <row r="5963">
      <c r="A5963" s="11" t="s">
        <v>11004</v>
      </c>
      <c r="B5963" s="9">
        <v>5.49718847E8</v>
      </c>
      <c r="C5963" s="9" t="s">
        <v>11005</v>
      </c>
      <c r="D5963" s="10">
        <v>45370.777719907404</v>
      </c>
      <c r="E5963" s="9" t="s">
        <v>10176</v>
      </c>
      <c r="F5963" s="9" t="s">
        <v>10221</v>
      </c>
      <c r="G5963" s="9" t="s">
        <v>17</v>
      </c>
      <c r="H5963" s="9" t="s">
        <v>10183</v>
      </c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  <c r="Z5963" s="3"/>
    </row>
    <row r="5964">
      <c r="A5964" s="9" t="s">
        <v>11006</v>
      </c>
      <c r="B5964" s="9">
        <v>5.43346064E8</v>
      </c>
      <c r="C5964" s="9" t="s">
        <v>11007</v>
      </c>
      <c r="D5964" s="10">
        <v>45370.80181712963</v>
      </c>
      <c r="E5964" s="9" t="s">
        <v>10178</v>
      </c>
      <c r="F5964" s="9" t="s">
        <v>10203</v>
      </c>
      <c r="G5964" s="9" t="s">
        <v>12</v>
      </c>
      <c r="H5964" s="9" t="s">
        <v>10668</v>
      </c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  <c r="Z5964" s="3"/>
    </row>
    <row r="5965">
      <c r="A5965" s="11" t="s">
        <v>11008</v>
      </c>
      <c r="B5965" s="9">
        <v>5.29210424E8</v>
      </c>
      <c r="C5965" s="9" t="s">
        <v>11009</v>
      </c>
      <c r="D5965" s="10">
        <v>45370.84012731481</v>
      </c>
      <c r="E5965" s="9" t="s">
        <v>10178</v>
      </c>
      <c r="F5965" s="9" t="s">
        <v>10195</v>
      </c>
      <c r="G5965" s="9" t="s">
        <v>10196</v>
      </c>
      <c r="H5965" s="9" t="s">
        <v>10197</v>
      </c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  <c r="Z5965" s="3"/>
    </row>
    <row r="5966">
      <c r="A5966" s="9" t="s">
        <v>11010</v>
      </c>
      <c r="B5966" s="9">
        <v>5.25014484E8</v>
      </c>
      <c r="C5966" s="9" t="s">
        <v>11011</v>
      </c>
      <c r="D5966" s="10">
        <v>45370.86821759259</v>
      </c>
      <c r="E5966" s="9" t="s">
        <v>10176</v>
      </c>
      <c r="F5966" s="9" t="s">
        <v>10195</v>
      </c>
      <c r="G5966" s="9" t="s">
        <v>10316</v>
      </c>
      <c r="H5966" s="9" t="s">
        <v>10566</v>
      </c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  <c r="Z5966" s="3"/>
    </row>
    <row r="5967">
      <c r="A5967" s="11" t="s">
        <v>11012</v>
      </c>
      <c r="B5967" s="9">
        <v>5.22797814E8</v>
      </c>
      <c r="C5967" s="9" t="s">
        <v>11013</v>
      </c>
      <c r="D5967" s="10">
        <v>45370.87766203703</v>
      </c>
      <c r="E5967" s="9" t="s">
        <v>10176</v>
      </c>
      <c r="F5967" s="9" t="s">
        <v>10210</v>
      </c>
      <c r="G5967" s="9" t="s">
        <v>2491</v>
      </c>
      <c r="H5967" s="9" t="s">
        <v>10183</v>
      </c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  <c r="Z5967" s="3"/>
    </row>
    <row r="5968">
      <c r="A5968" s="9" t="s">
        <v>11014</v>
      </c>
      <c r="B5968" s="9">
        <v>5.43533003E8</v>
      </c>
      <c r="C5968" s="9" t="s">
        <v>11015</v>
      </c>
      <c r="D5968" s="10">
        <v>45370.887511574074</v>
      </c>
      <c r="E5968" s="9" t="s">
        <v>10178</v>
      </c>
      <c r="F5968" s="9" t="s">
        <v>10215</v>
      </c>
      <c r="G5968" s="9" t="s">
        <v>8541</v>
      </c>
      <c r="H5968" s="9" t="s">
        <v>10668</v>
      </c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  <c r="Z5968" s="3"/>
    </row>
    <row r="5969">
      <c r="A5969" s="11" t="s">
        <v>11016</v>
      </c>
      <c r="B5969" s="9">
        <v>5.26621217E8</v>
      </c>
      <c r="C5969" s="9" t="s">
        <v>11017</v>
      </c>
      <c r="D5969" s="10">
        <v>45370.89991898148</v>
      </c>
      <c r="E5969" s="9" t="s">
        <v>10178</v>
      </c>
      <c r="F5969" s="9" t="s">
        <v>10195</v>
      </c>
      <c r="G5969" s="9" t="s">
        <v>10196</v>
      </c>
      <c r="H5969" s="9" t="s">
        <v>10689</v>
      </c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  <c r="Z5969" s="3"/>
    </row>
    <row r="5970">
      <c r="A5970" s="11" t="s">
        <v>11018</v>
      </c>
      <c r="B5970" s="9">
        <v>5.27354452E8</v>
      </c>
      <c r="C5970" s="9" t="s">
        <v>11019</v>
      </c>
      <c r="D5970" s="10">
        <v>45370.908159722225</v>
      </c>
      <c r="E5970" s="9" t="s">
        <v>10178</v>
      </c>
      <c r="F5970" s="9" t="s">
        <v>10215</v>
      </c>
      <c r="G5970" s="9" t="s">
        <v>8541</v>
      </c>
      <c r="H5970" s="9" t="s">
        <v>10668</v>
      </c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  <c r="Z5970" s="3"/>
    </row>
    <row r="5971">
      <c r="A5971" s="9" t="s">
        <v>11020</v>
      </c>
      <c r="B5971" s="9">
        <v>9.71507206382E11</v>
      </c>
      <c r="C5971" s="9" t="s">
        <v>11021</v>
      </c>
      <c r="D5971" s="10">
        <v>45370.93466435185</v>
      </c>
      <c r="E5971" s="9" t="s">
        <v>10178</v>
      </c>
      <c r="F5971" s="9" t="s">
        <v>10221</v>
      </c>
      <c r="G5971" s="9" t="s">
        <v>10343</v>
      </c>
      <c r="H5971" s="9" t="s">
        <v>10689</v>
      </c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  <c r="Z5971" s="3"/>
    </row>
    <row r="5972">
      <c r="A5972" s="9" t="s">
        <v>8104</v>
      </c>
      <c r="B5972" s="9">
        <v>5.45699186E8</v>
      </c>
      <c r="C5972" s="9" t="s">
        <v>8105</v>
      </c>
      <c r="D5972" s="10">
        <v>45370.94435185185</v>
      </c>
      <c r="E5972" s="9" t="s">
        <v>10178</v>
      </c>
      <c r="F5972" s="9" t="s">
        <v>10221</v>
      </c>
      <c r="G5972" s="9" t="s">
        <v>10343</v>
      </c>
      <c r="H5972" s="9" t="s">
        <v>10689</v>
      </c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  <c r="Z5972" s="3"/>
    </row>
    <row r="5973">
      <c r="A5973" s="11" t="s">
        <v>11022</v>
      </c>
      <c r="B5973" s="9">
        <v>5.45753722E8</v>
      </c>
      <c r="C5973" s="9" t="s">
        <v>11023</v>
      </c>
      <c r="D5973" s="10">
        <v>45371.00212962963</v>
      </c>
      <c r="E5973" s="9" t="s">
        <v>10178</v>
      </c>
      <c r="F5973" s="9" t="s">
        <v>10195</v>
      </c>
      <c r="G5973" s="9" t="s">
        <v>10196</v>
      </c>
      <c r="H5973" s="9" t="s">
        <v>10689</v>
      </c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  <c r="Z5973" s="3"/>
    </row>
    <row r="5974">
      <c r="A5974" s="9" t="s">
        <v>11024</v>
      </c>
      <c r="B5974" s="9">
        <v>5.48944004E8</v>
      </c>
      <c r="C5974" s="9" t="s">
        <v>11025</v>
      </c>
      <c r="D5974" s="10">
        <v>45371.007106481484</v>
      </c>
      <c r="E5974" s="9" t="s">
        <v>10176</v>
      </c>
      <c r="F5974" s="9" t="s">
        <v>10195</v>
      </c>
      <c r="G5974" s="9" t="s">
        <v>10316</v>
      </c>
      <c r="H5974" s="9" t="s">
        <v>10183</v>
      </c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  <c r="Z5974" s="3"/>
    </row>
    <row r="5975">
      <c r="A5975" s="9" t="s">
        <v>1786</v>
      </c>
      <c r="B5975" s="9">
        <v>5.48169955E8</v>
      </c>
      <c r="C5975" s="9" t="s">
        <v>1787</v>
      </c>
      <c r="D5975" s="10">
        <v>45371.08582175926</v>
      </c>
      <c r="E5975" s="9" t="s">
        <v>10176</v>
      </c>
      <c r="F5975" s="9" t="s">
        <v>10207</v>
      </c>
      <c r="G5975" s="9" t="s">
        <v>12</v>
      </c>
      <c r="H5975" s="9" t="s">
        <v>10237</v>
      </c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  <c r="Z5975" s="3"/>
    </row>
    <row r="5976">
      <c r="A5976" s="9" t="s">
        <v>11026</v>
      </c>
      <c r="B5976" s="9">
        <v>5.47123786E8</v>
      </c>
      <c r="C5976" s="9" t="s">
        <v>11027</v>
      </c>
      <c r="D5976" s="10">
        <v>45371.27452546296</v>
      </c>
      <c r="E5976" s="9" t="s">
        <v>10178</v>
      </c>
      <c r="F5976" s="9" t="s">
        <v>10215</v>
      </c>
      <c r="G5976" s="9" t="s">
        <v>9934</v>
      </c>
      <c r="H5976" s="9" t="s">
        <v>10668</v>
      </c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  <c r="Z5976" s="3"/>
    </row>
    <row r="5977">
      <c r="A5977" s="11" t="s">
        <v>11028</v>
      </c>
      <c r="B5977" s="9">
        <v>5.07711905E8</v>
      </c>
      <c r="C5977" s="9" t="s">
        <v>11029</v>
      </c>
      <c r="D5977" s="10">
        <v>45371.52898148148</v>
      </c>
      <c r="E5977" s="9" t="s">
        <v>10178</v>
      </c>
      <c r="F5977" s="9" t="s">
        <v>10195</v>
      </c>
      <c r="G5977" s="9" t="s">
        <v>10196</v>
      </c>
      <c r="H5977" s="9" t="s">
        <v>10197</v>
      </c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  <c r="Z5977" s="3"/>
    </row>
    <row r="5978">
      <c r="A5978" s="9" t="s">
        <v>9720</v>
      </c>
      <c r="B5978" s="9">
        <v>5.42500827E8</v>
      </c>
      <c r="C5978" s="9" t="s">
        <v>11030</v>
      </c>
      <c r="D5978" s="10">
        <v>45371.58892361111</v>
      </c>
      <c r="E5978" s="9" t="s">
        <v>10178</v>
      </c>
      <c r="F5978" s="9" t="s">
        <v>10215</v>
      </c>
      <c r="G5978" s="9" t="s">
        <v>9934</v>
      </c>
      <c r="H5978" s="9" t="s">
        <v>10668</v>
      </c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  <c r="Z5978" s="3"/>
    </row>
    <row r="5979">
      <c r="A5979" s="9" t="s">
        <v>11031</v>
      </c>
      <c r="B5979" s="9">
        <v>5.25735123E8</v>
      </c>
      <c r="C5979" s="9" t="s">
        <v>11032</v>
      </c>
      <c r="D5979" s="10">
        <v>45371.5958912037</v>
      </c>
      <c r="E5979" s="9" t="s">
        <v>10176</v>
      </c>
      <c r="F5979" s="9" t="s">
        <v>10250</v>
      </c>
      <c r="G5979" s="9" t="s">
        <v>11033</v>
      </c>
      <c r="H5979" s="9" t="s">
        <v>10433</v>
      </c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  <c r="Z5979" s="3"/>
    </row>
    <row r="5980">
      <c r="A5980" s="11" t="s">
        <v>11034</v>
      </c>
      <c r="B5980" s="9">
        <v>5.4355689E8</v>
      </c>
      <c r="C5980" s="9" t="s">
        <v>11035</v>
      </c>
      <c r="D5980" s="10">
        <v>45371.73402777778</v>
      </c>
      <c r="E5980" s="9" t="s">
        <v>10176</v>
      </c>
      <c r="F5980" s="9" t="s">
        <v>10207</v>
      </c>
      <c r="G5980" s="9" t="s">
        <v>12</v>
      </c>
      <c r="H5980" s="9" t="s">
        <v>10237</v>
      </c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  <c r="Z5980" s="3"/>
    </row>
    <row r="5981">
      <c r="A5981" s="11" t="s">
        <v>11036</v>
      </c>
      <c r="B5981" s="9">
        <v>5.43341911E8</v>
      </c>
      <c r="C5981" s="9" t="s">
        <v>11037</v>
      </c>
      <c r="D5981" s="10">
        <v>45371.75420138889</v>
      </c>
      <c r="E5981" s="9" t="s">
        <v>10176</v>
      </c>
      <c r="F5981" s="9" t="s">
        <v>10221</v>
      </c>
      <c r="G5981" s="9" t="s">
        <v>17</v>
      </c>
      <c r="H5981" s="9" t="s">
        <v>10183</v>
      </c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  <c r="Z5981" s="3"/>
    </row>
    <row r="5982">
      <c r="A5982" s="9" t="s">
        <v>11038</v>
      </c>
      <c r="B5982" s="9">
        <v>5.85080116E8</v>
      </c>
      <c r="C5982" s="9" t="s">
        <v>11039</v>
      </c>
      <c r="D5982" s="10">
        <v>45371.78357638889</v>
      </c>
      <c r="E5982" s="9" t="s">
        <v>10177</v>
      </c>
      <c r="F5982" s="9" t="s">
        <v>10221</v>
      </c>
      <c r="G5982" s="9" t="s">
        <v>17</v>
      </c>
      <c r="H5982" s="9" t="s">
        <v>10932</v>
      </c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  <c r="Z5982" s="3"/>
    </row>
    <row r="5983">
      <c r="A5983" s="11" t="s">
        <v>11040</v>
      </c>
      <c r="B5983" s="9">
        <v>5.0885816E8</v>
      </c>
      <c r="C5983" s="9" t="s">
        <v>11041</v>
      </c>
      <c r="D5983" s="10">
        <v>45371.79974537037</v>
      </c>
      <c r="E5983" s="9" t="s">
        <v>10176</v>
      </c>
      <c r="F5983" s="9" t="s">
        <v>10207</v>
      </c>
      <c r="G5983" s="9" t="s">
        <v>12</v>
      </c>
      <c r="H5983" s="9" t="s">
        <v>10183</v>
      </c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  <c r="Z5983" s="3"/>
    </row>
    <row r="5984">
      <c r="A5984" s="9" t="s">
        <v>11042</v>
      </c>
      <c r="B5984" s="9">
        <v>5.49395558E8</v>
      </c>
      <c r="C5984" s="9" t="s">
        <v>11043</v>
      </c>
      <c r="D5984" s="10">
        <v>45371.8431712963</v>
      </c>
      <c r="E5984" s="9" t="s">
        <v>10177</v>
      </c>
      <c r="F5984" s="9" t="s">
        <v>10192</v>
      </c>
      <c r="G5984" s="9" t="s">
        <v>12</v>
      </c>
      <c r="H5984" s="9" t="s">
        <v>10228</v>
      </c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  <c r="Z5984" s="3"/>
    </row>
    <row r="5985">
      <c r="A5985" s="9" t="s">
        <v>11044</v>
      </c>
      <c r="B5985" s="9">
        <v>5.43917018E8</v>
      </c>
      <c r="C5985" s="9" t="s">
        <v>11045</v>
      </c>
      <c r="D5985" s="10">
        <v>45371.85865740741</v>
      </c>
      <c r="E5985" s="9" t="s">
        <v>10178</v>
      </c>
      <c r="F5985" s="9" t="s">
        <v>10215</v>
      </c>
      <c r="G5985" s="9" t="s">
        <v>9934</v>
      </c>
      <c r="H5985" s="9" t="s">
        <v>10668</v>
      </c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  <c r="Z5985" s="3"/>
    </row>
    <row r="5986">
      <c r="A5986" s="11" t="s">
        <v>11046</v>
      </c>
      <c r="B5986" s="9">
        <v>5.24450872E8</v>
      </c>
      <c r="C5986" s="9" t="s">
        <v>11047</v>
      </c>
      <c r="D5986" s="10">
        <v>45371.868576388886</v>
      </c>
      <c r="E5986" s="9" t="s">
        <v>10176</v>
      </c>
      <c r="F5986" s="9" t="s">
        <v>10195</v>
      </c>
      <c r="G5986" s="9" t="s">
        <v>10316</v>
      </c>
      <c r="H5986" s="9" t="s">
        <v>10183</v>
      </c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  <c r="Z5986" s="3"/>
    </row>
    <row r="5987">
      <c r="A5987" s="9" t="s">
        <v>11048</v>
      </c>
      <c r="B5987" s="9">
        <v>5.2243429E8</v>
      </c>
      <c r="C5987" s="9" t="s">
        <v>11049</v>
      </c>
      <c r="D5987" s="10">
        <v>45371.94956018519</v>
      </c>
      <c r="E5987" s="9" t="s">
        <v>10176</v>
      </c>
      <c r="F5987" s="9" t="s">
        <v>10221</v>
      </c>
      <c r="G5987" s="9" t="s">
        <v>17</v>
      </c>
      <c r="H5987" s="9" t="s">
        <v>10183</v>
      </c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  <c r="Z5987" s="3"/>
    </row>
    <row r="5988">
      <c r="A5988" s="9" t="s">
        <v>11050</v>
      </c>
      <c r="B5988" s="9">
        <v>5.06324884E8</v>
      </c>
      <c r="C5988" s="9" t="s">
        <v>11051</v>
      </c>
      <c r="D5988" s="10">
        <v>45372.019733796296</v>
      </c>
      <c r="E5988" s="9" t="s">
        <v>10178</v>
      </c>
      <c r="F5988" s="9" t="s">
        <v>10215</v>
      </c>
      <c r="G5988" s="9" t="s">
        <v>9934</v>
      </c>
      <c r="H5988" s="9" t="s">
        <v>10668</v>
      </c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  <c r="Z5988" s="3"/>
    </row>
    <row r="5989">
      <c r="A5989" s="11" t="s">
        <v>10717</v>
      </c>
      <c r="B5989" s="9">
        <v>5.47711625E8</v>
      </c>
      <c r="C5989" s="9" t="s">
        <v>10718</v>
      </c>
      <c r="D5989" s="10">
        <v>45372.04041666666</v>
      </c>
      <c r="E5989" s="9" t="s">
        <v>10177</v>
      </c>
      <c r="F5989" s="9" t="s">
        <v>10221</v>
      </c>
      <c r="G5989" s="9" t="s">
        <v>17</v>
      </c>
      <c r="H5989" s="9" t="s">
        <v>10932</v>
      </c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  <c r="Z5989" s="3"/>
    </row>
    <row r="5990">
      <c r="A5990" s="9" t="s">
        <v>11052</v>
      </c>
      <c r="B5990" s="9">
        <v>5.25718894E8</v>
      </c>
      <c r="C5990" s="9" t="s">
        <v>11053</v>
      </c>
      <c r="D5990" s="10">
        <v>45372.07771990741</v>
      </c>
      <c r="E5990" s="9" t="s">
        <v>10176</v>
      </c>
      <c r="F5990" s="9" t="s">
        <v>10210</v>
      </c>
      <c r="G5990" s="9" t="s">
        <v>2491</v>
      </c>
      <c r="H5990" s="9" t="s">
        <v>10183</v>
      </c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  <c r="Z5990" s="3"/>
    </row>
    <row r="5991">
      <c r="A5991" s="11" t="s">
        <v>11054</v>
      </c>
      <c r="B5991" s="9">
        <v>5.49032487E8</v>
      </c>
      <c r="C5991" s="9" t="s">
        <v>11055</v>
      </c>
      <c r="D5991" s="10">
        <v>45372.155381944445</v>
      </c>
      <c r="E5991" s="9" t="s">
        <v>10176</v>
      </c>
      <c r="F5991" s="9" t="s">
        <v>10221</v>
      </c>
      <c r="G5991" s="9" t="s">
        <v>17</v>
      </c>
      <c r="H5991" s="9" t="s">
        <v>10183</v>
      </c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  <c r="Z5991" s="3"/>
    </row>
    <row r="5992">
      <c r="A5992" s="11" t="s">
        <v>11056</v>
      </c>
      <c r="B5992" s="9">
        <v>5.06060055E8</v>
      </c>
      <c r="C5992" s="9" t="s">
        <v>11057</v>
      </c>
      <c r="D5992" s="10">
        <v>45372.402141203704</v>
      </c>
      <c r="E5992" s="9" t="s">
        <v>10178</v>
      </c>
      <c r="F5992" s="9" t="s">
        <v>10195</v>
      </c>
      <c r="G5992" s="9" t="s">
        <v>10196</v>
      </c>
      <c r="H5992" s="9" t="s">
        <v>10689</v>
      </c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  <c r="Z5992" s="3"/>
    </row>
    <row r="5993">
      <c r="A5993" s="11" t="s">
        <v>11058</v>
      </c>
      <c r="B5993" s="9">
        <v>5.23967791E8</v>
      </c>
      <c r="C5993" s="9" t="s">
        <v>11059</v>
      </c>
      <c r="D5993" s="10">
        <v>45372.40619212963</v>
      </c>
      <c r="E5993" s="9" t="s">
        <v>10178</v>
      </c>
      <c r="F5993" s="9" t="s">
        <v>10195</v>
      </c>
      <c r="G5993" s="9" t="s">
        <v>10196</v>
      </c>
      <c r="H5993" s="9" t="s">
        <v>10668</v>
      </c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  <c r="Z5993" s="3"/>
    </row>
    <row r="5994">
      <c r="A5994" s="11" t="s">
        <v>11060</v>
      </c>
      <c r="B5994" s="9">
        <v>5.46925775E8</v>
      </c>
      <c r="C5994" s="9" t="s">
        <v>11061</v>
      </c>
      <c r="D5994" s="10">
        <v>45372.41525462963</v>
      </c>
      <c r="E5994" s="9" t="s">
        <v>10176</v>
      </c>
      <c r="F5994" s="9" t="s">
        <v>10210</v>
      </c>
      <c r="G5994" s="9" t="s">
        <v>2491</v>
      </c>
      <c r="H5994" s="9" t="s">
        <v>10183</v>
      </c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  <c r="Z5994" s="3"/>
    </row>
    <row r="5995">
      <c r="A5995" s="11" t="s">
        <v>11062</v>
      </c>
      <c r="B5995" s="9">
        <v>5.43209413E8</v>
      </c>
      <c r="C5995" s="9" t="s">
        <v>11063</v>
      </c>
      <c r="D5995" s="10">
        <v>45372.42747685185</v>
      </c>
      <c r="E5995" s="9" t="s">
        <v>10178</v>
      </c>
      <c r="F5995" s="9" t="s">
        <v>10215</v>
      </c>
      <c r="G5995" s="9" t="s">
        <v>9934</v>
      </c>
      <c r="H5995" s="9" t="s">
        <v>10668</v>
      </c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  <c r="Z5995" s="3"/>
    </row>
    <row r="5996">
      <c r="A5996" s="9" t="s">
        <v>11064</v>
      </c>
      <c r="B5996" s="9">
        <v>5.47886078E8</v>
      </c>
      <c r="C5996" s="9" t="s">
        <v>11065</v>
      </c>
      <c r="D5996" s="10">
        <v>45372.42965277778</v>
      </c>
      <c r="E5996" s="9" t="s">
        <v>10178</v>
      </c>
      <c r="F5996" s="9" t="s">
        <v>10195</v>
      </c>
      <c r="G5996" s="9" t="s">
        <v>10196</v>
      </c>
      <c r="H5996" s="9" t="s">
        <v>10668</v>
      </c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  <c r="Z5996" s="3"/>
    </row>
    <row r="5997">
      <c r="A5997" s="9" t="s">
        <v>11066</v>
      </c>
      <c r="B5997" s="9">
        <v>5.45466682E8</v>
      </c>
      <c r="C5997" s="9" t="s">
        <v>11067</v>
      </c>
      <c r="D5997" s="10">
        <v>45372.492418981485</v>
      </c>
      <c r="E5997" s="9" t="s">
        <v>10178</v>
      </c>
      <c r="F5997" s="9" t="s">
        <v>10195</v>
      </c>
      <c r="G5997" s="9" t="s">
        <v>10196</v>
      </c>
      <c r="H5997" s="9" t="s">
        <v>10668</v>
      </c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  <c r="Z5997" s="3"/>
    </row>
    <row r="5998">
      <c r="A5998" s="11" t="s">
        <v>11068</v>
      </c>
      <c r="B5998" s="9">
        <v>5.23963699E8</v>
      </c>
      <c r="C5998" s="9" t="s">
        <v>11069</v>
      </c>
      <c r="D5998" s="10">
        <v>45372.50815972222</v>
      </c>
      <c r="E5998" s="9" t="s">
        <v>10176</v>
      </c>
      <c r="F5998" s="9" t="s">
        <v>10221</v>
      </c>
      <c r="G5998" s="9" t="s">
        <v>17</v>
      </c>
      <c r="H5998" s="9" t="s">
        <v>10183</v>
      </c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  <c r="Z5998" s="3"/>
    </row>
    <row r="5999">
      <c r="A5999" s="9" t="s">
        <v>11070</v>
      </c>
      <c r="B5999" s="9">
        <v>5.09480302E8</v>
      </c>
      <c r="C5999" s="9" t="s">
        <v>11071</v>
      </c>
      <c r="D5999" s="10">
        <v>45372.5725</v>
      </c>
      <c r="E5999" s="9" t="s">
        <v>10176</v>
      </c>
      <c r="F5999" s="9" t="s">
        <v>10207</v>
      </c>
      <c r="G5999" s="9" t="s">
        <v>12</v>
      </c>
      <c r="H5999" s="9" t="s">
        <v>10433</v>
      </c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  <c r="Z5999" s="3"/>
    </row>
    <row r="6000">
      <c r="A6000" s="11" t="s">
        <v>11072</v>
      </c>
      <c r="B6000" s="9">
        <v>5.47792117E8</v>
      </c>
      <c r="C6000" s="9" t="s">
        <v>11073</v>
      </c>
      <c r="D6000" s="10">
        <v>45372.669953703706</v>
      </c>
      <c r="E6000" s="9" t="s">
        <v>10178</v>
      </c>
      <c r="F6000" s="9" t="s">
        <v>10215</v>
      </c>
      <c r="G6000" s="9" t="s">
        <v>9934</v>
      </c>
      <c r="H6000" s="9" t="s">
        <v>10668</v>
      </c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  <c r="Z6000" s="3"/>
    </row>
    <row r="6001">
      <c r="A6001" s="11" t="s">
        <v>11074</v>
      </c>
      <c r="B6001" s="9">
        <v>5.37164225E8</v>
      </c>
      <c r="C6001" s="9" t="s">
        <v>11075</v>
      </c>
      <c r="D6001" s="10">
        <v>45372.81186342592</v>
      </c>
      <c r="E6001" s="9" t="s">
        <v>10176</v>
      </c>
      <c r="F6001" s="9" t="s">
        <v>10207</v>
      </c>
      <c r="G6001" s="9" t="s">
        <v>12</v>
      </c>
      <c r="H6001" s="9" t="s">
        <v>10183</v>
      </c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  <c r="Z6001" s="3"/>
    </row>
    <row r="6002">
      <c r="A6002" s="9" t="s">
        <v>11076</v>
      </c>
      <c r="B6002" s="9">
        <v>5.22091793E8</v>
      </c>
      <c r="C6002" s="9" t="s">
        <v>11077</v>
      </c>
      <c r="D6002" s="10">
        <v>45372.82585648148</v>
      </c>
      <c r="E6002" s="9" t="s">
        <v>10176</v>
      </c>
      <c r="F6002" s="9" t="s">
        <v>10221</v>
      </c>
      <c r="G6002" s="9" t="s">
        <v>17</v>
      </c>
      <c r="H6002" s="9" t="s">
        <v>10183</v>
      </c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  <c r="Z6002" s="3"/>
    </row>
    <row r="6003">
      <c r="A6003" s="11" t="s">
        <v>11078</v>
      </c>
      <c r="B6003" s="9">
        <v>5.32256749E8</v>
      </c>
      <c r="C6003" s="9" t="s">
        <v>11079</v>
      </c>
      <c r="D6003" s="10">
        <v>45372.86423611111</v>
      </c>
      <c r="E6003" s="9" t="s">
        <v>10176</v>
      </c>
      <c r="F6003" s="9" t="s">
        <v>10221</v>
      </c>
      <c r="G6003" s="9" t="s">
        <v>17</v>
      </c>
      <c r="H6003" s="9" t="s">
        <v>10183</v>
      </c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  <c r="Z6003" s="3"/>
    </row>
    <row r="6004">
      <c r="A6004" s="11" t="s">
        <v>11080</v>
      </c>
      <c r="B6004" s="9">
        <v>5.02212619E8</v>
      </c>
      <c r="C6004" s="9" t="s">
        <v>11081</v>
      </c>
      <c r="D6004" s="10">
        <v>45372.889560185184</v>
      </c>
      <c r="E6004" s="9" t="s">
        <v>10176</v>
      </c>
      <c r="F6004" s="9" t="s">
        <v>10207</v>
      </c>
      <c r="G6004" s="9" t="s">
        <v>12</v>
      </c>
      <c r="H6004" s="9" t="s">
        <v>10433</v>
      </c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  <c r="Z6004" s="3"/>
    </row>
    <row r="6005">
      <c r="A6005" s="9" t="s">
        <v>7183</v>
      </c>
      <c r="B6005" s="9">
        <v>5.09012052E8</v>
      </c>
      <c r="C6005" s="9" t="s">
        <v>7184</v>
      </c>
      <c r="D6005" s="10">
        <v>45372.90278935185</v>
      </c>
      <c r="E6005" s="9" t="s">
        <v>10176</v>
      </c>
      <c r="F6005" s="9" t="s">
        <v>10221</v>
      </c>
      <c r="G6005" s="9" t="s">
        <v>17</v>
      </c>
      <c r="H6005" s="9" t="s">
        <v>10183</v>
      </c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  <c r="Z6005" s="3"/>
    </row>
    <row r="6006">
      <c r="A6006" s="9" t="s">
        <v>11082</v>
      </c>
      <c r="B6006" s="9">
        <v>5.37017707E8</v>
      </c>
      <c r="C6006" s="9" t="s">
        <v>11083</v>
      </c>
      <c r="D6006" s="10">
        <v>45372.95528935185</v>
      </c>
      <c r="E6006" s="9" t="s">
        <v>10176</v>
      </c>
      <c r="F6006" s="9" t="s">
        <v>10207</v>
      </c>
      <c r="G6006" s="9" t="s">
        <v>12</v>
      </c>
      <c r="H6006" s="9" t="s">
        <v>10433</v>
      </c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  <c r="Z6006" s="3"/>
    </row>
    <row r="6007">
      <c r="A6007" s="9" t="s">
        <v>11084</v>
      </c>
      <c r="B6007" s="9">
        <v>5.02126717E8</v>
      </c>
      <c r="C6007" s="9" t="s">
        <v>11085</v>
      </c>
      <c r="D6007" s="10">
        <v>45373.02153935185</v>
      </c>
      <c r="E6007" s="9" t="s">
        <v>10176</v>
      </c>
      <c r="F6007" s="9" t="s">
        <v>10195</v>
      </c>
      <c r="G6007" s="9" t="s">
        <v>10316</v>
      </c>
      <c r="H6007" s="9" t="s">
        <v>10183</v>
      </c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  <c r="Z6007" s="3"/>
    </row>
    <row r="6008">
      <c r="A6008" s="9" t="s">
        <v>11086</v>
      </c>
      <c r="B6008" s="9">
        <v>5.3471686E8</v>
      </c>
      <c r="C6008" s="9" t="s">
        <v>11087</v>
      </c>
      <c r="D6008" s="10">
        <v>45373.056342592594</v>
      </c>
      <c r="E6008" s="9" t="s">
        <v>10176</v>
      </c>
      <c r="F6008" s="9" t="s">
        <v>10210</v>
      </c>
      <c r="G6008" s="9" t="s">
        <v>2491</v>
      </c>
      <c r="H6008" s="9" t="s">
        <v>10183</v>
      </c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  <c r="Z6008" s="3"/>
    </row>
    <row r="6009">
      <c r="A6009" s="9" t="s">
        <v>11088</v>
      </c>
      <c r="B6009" s="9">
        <v>5.47742235E8</v>
      </c>
      <c r="C6009" s="9" t="s">
        <v>11089</v>
      </c>
      <c r="D6009" s="10">
        <v>45373.0684375</v>
      </c>
      <c r="E6009" s="9" t="s">
        <v>10178</v>
      </c>
      <c r="F6009" s="9" t="s">
        <v>10195</v>
      </c>
      <c r="G6009" s="9" t="s">
        <v>10196</v>
      </c>
      <c r="H6009" s="9" t="s">
        <v>10668</v>
      </c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  <c r="Z6009" s="3"/>
    </row>
    <row r="6010">
      <c r="A6010" s="11" t="s">
        <v>11090</v>
      </c>
      <c r="B6010" s="9">
        <v>5.23506015E8</v>
      </c>
      <c r="C6010" s="9" t="s">
        <v>11091</v>
      </c>
      <c r="D6010" s="10">
        <v>45373.37604166667</v>
      </c>
      <c r="E6010" s="9" t="s">
        <v>10176</v>
      </c>
      <c r="F6010" s="9" t="s">
        <v>10207</v>
      </c>
      <c r="G6010" s="9" t="s">
        <v>12</v>
      </c>
      <c r="H6010" s="9" t="s">
        <v>10183</v>
      </c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  <c r="Z6010" s="3"/>
    </row>
    <row r="6011">
      <c r="A6011" s="9" t="s">
        <v>11092</v>
      </c>
      <c r="B6011" s="9">
        <v>5.43362121E8</v>
      </c>
      <c r="C6011" s="9" t="s">
        <v>11093</v>
      </c>
      <c r="D6011" s="10">
        <v>45373.39954861111</v>
      </c>
      <c r="E6011" s="9" t="s">
        <v>10176</v>
      </c>
      <c r="F6011" s="9" t="s">
        <v>10221</v>
      </c>
      <c r="G6011" s="9" t="s">
        <v>17</v>
      </c>
      <c r="H6011" s="9" t="s">
        <v>10183</v>
      </c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  <c r="Z6011" s="3"/>
    </row>
    <row r="6012">
      <c r="A6012" s="11" t="s">
        <v>11094</v>
      </c>
      <c r="B6012" s="9">
        <v>5.05399586E8</v>
      </c>
      <c r="C6012" s="9" t="s">
        <v>11095</v>
      </c>
      <c r="D6012" s="10">
        <v>45373.40190972222</v>
      </c>
      <c r="E6012" s="9" t="s">
        <v>10178</v>
      </c>
      <c r="F6012" s="9" t="s">
        <v>10195</v>
      </c>
      <c r="G6012" s="9" t="s">
        <v>10196</v>
      </c>
      <c r="H6012" s="9" t="s">
        <v>10689</v>
      </c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  <c r="Z6012" s="3"/>
    </row>
    <row r="6013">
      <c r="A6013" s="9" t="s">
        <v>11096</v>
      </c>
      <c r="B6013" s="9">
        <v>5.44441117E8</v>
      </c>
      <c r="C6013" s="9" t="s">
        <v>11097</v>
      </c>
      <c r="D6013" s="10">
        <v>45373.41540509259</v>
      </c>
      <c r="E6013" s="9" t="s">
        <v>10177</v>
      </c>
      <c r="F6013" s="9" t="s">
        <v>10221</v>
      </c>
      <c r="G6013" s="9" t="s">
        <v>17</v>
      </c>
      <c r="H6013" s="9" t="s">
        <v>10932</v>
      </c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  <c r="Z6013" s="3"/>
    </row>
    <row r="6014">
      <c r="A6014" s="11" t="s">
        <v>11098</v>
      </c>
      <c r="B6014" s="9">
        <v>5.0888251E8</v>
      </c>
      <c r="C6014" s="9" t="s">
        <v>11099</v>
      </c>
      <c r="D6014" s="10">
        <v>45373.507256944446</v>
      </c>
      <c r="E6014" s="9" t="s">
        <v>10176</v>
      </c>
      <c r="F6014" s="9" t="s">
        <v>10207</v>
      </c>
      <c r="G6014" s="9" t="s">
        <v>12</v>
      </c>
      <c r="H6014" s="9" t="s">
        <v>10433</v>
      </c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  <c r="Z6014" s="3"/>
    </row>
    <row r="6015">
      <c r="A6015" s="11" t="s">
        <v>11100</v>
      </c>
      <c r="B6015" s="9">
        <v>5.02612908E8</v>
      </c>
      <c r="C6015" s="9" t="s">
        <v>11101</v>
      </c>
      <c r="D6015" s="10">
        <v>45373.5493287037</v>
      </c>
      <c r="E6015" s="9" t="s">
        <v>10178</v>
      </c>
      <c r="F6015" s="9" t="s">
        <v>10195</v>
      </c>
      <c r="G6015" s="9" t="s">
        <v>10196</v>
      </c>
      <c r="H6015" s="9" t="s">
        <v>10689</v>
      </c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  <c r="Z6015" s="3"/>
    </row>
    <row r="6016">
      <c r="A6016" s="9" t="s">
        <v>11102</v>
      </c>
      <c r="B6016" s="9">
        <v>5.2323045E8</v>
      </c>
      <c r="C6016" s="9" t="s">
        <v>11103</v>
      </c>
      <c r="D6016" s="10">
        <v>45373.55678240741</v>
      </c>
      <c r="E6016" s="9" t="s">
        <v>10176</v>
      </c>
      <c r="F6016" s="9" t="s">
        <v>10221</v>
      </c>
      <c r="G6016" s="9" t="s">
        <v>17</v>
      </c>
      <c r="H6016" s="9" t="s">
        <v>10183</v>
      </c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  <c r="Z6016" s="3"/>
    </row>
    <row r="6017">
      <c r="A6017" s="9" t="s">
        <v>11104</v>
      </c>
      <c r="B6017" s="9">
        <v>5.45976227E8</v>
      </c>
      <c r="C6017" s="9" t="s">
        <v>11105</v>
      </c>
      <c r="D6017" s="10">
        <v>45373.55998842593</v>
      </c>
      <c r="E6017" s="9" t="s">
        <v>10176</v>
      </c>
      <c r="F6017" s="9" t="s">
        <v>10210</v>
      </c>
      <c r="G6017" s="9" t="s">
        <v>2491</v>
      </c>
      <c r="H6017" s="9" t="s">
        <v>10183</v>
      </c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  <c r="Z6017" s="3"/>
    </row>
    <row r="6018">
      <c r="A6018" s="11" t="s">
        <v>11106</v>
      </c>
      <c r="B6018" s="9">
        <v>5.07922167E8</v>
      </c>
      <c r="C6018" s="9" t="s">
        <v>11107</v>
      </c>
      <c r="D6018" s="10">
        <v>45373.60594907407</v>
      </c>
      <c r="E6018" s="9" t="s">
        <v>10177</v>
      </c>
      <c r="F6018" s="9" t="s">
        <v>10210</v>
      </c>
      <c r="G6018" s="9" t="s">
        <v>2491</v>
      </c>
      <c r="H6018" s="9" t="s">
        <v>10925</v>
      </c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  <c r="Z6018" s="3"/>
    </row>
    <row r="6019">
      <c r="A6019" s="9" t="s">
        <v>11108</v>
      </c>
      <c r="B6019" s="9">
        <v>5.49122169E8</v>
      </c>
      <c r="C6019" s="9" t="s">
        <v>11109</v>
      </c>
      <c r="D6019" s="10">
        <v>45373.664189814815</v>
      </c>
      <c r="E6019" s="9" t="s">
        <v>10176</v>
      </c>
      <c r="F6019" s="9" t="s">
        <v>10221</v>
      </c>
      <c r="G6019" s="9" t="s">
        <v>17</v>
      </c>
      <c r="H6019" s="9" t="s">
        <v>10183</v>
      </c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  <c r="Z6019" s="3"/>
    </row>
    <row r="6020">
      <c r="A6020" s="11" t="s">
        <v>10905</v>
      </c>
      <c r="B6020" s="9">
        <v>5.23692062E8</v>
      </c>
      <c r="C6020" s="9" t="s">
        <v>10906</v>
      </c>
      <c r="D6020" s="10">
        <v>45373.71393518519</v>
      </c>
      <c r="E6020" s="9" t="s">
        <v>10178</v>
      </c>
      <c r="F6020" s="9" t="s">
        <v>10203</v>
      </c>
      <c r="G6020" s="9" t="s">
        <v>12</v>
      </c>
      <c r="H6020" s="9" t="s">
        <v>10668</v>
      </c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  <c r="Z6020" s="3"/>
    </row>
    <row r="6021">
      <c r="A6021" s="9" t="s">
        <v>11110</v>
      </c>
      <c r="B6021" s="9">
        <v>5.04688863E8</v>
      </c>
      <c r="C6021" s="9" t="s">
        <v>11111</v>
      </c>
      <c r="D6021" s="10">
        <v>45373.72928240741</v>
      </c>
      <c r="E6021" s="9" t="s">
        <v>10176</v>
      </c>
      <c r="F6021" s="9" t="s">
        <v>10221</v>
      </c>
      <c r="G6021" s="9" t="s">
        <v>17</v>
      </c>
      <c r="H6021" s="9" t="s">
        <v>10183</v>
      </c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  <c r="Z6021" s="3"/>
    </row>
    <row r="6022">
      <c r="A6022" s="11" t="s">
        <v>11112</v>
      </c>
      <c r="B6022" s="9">
        <v>5.04512453E8</v>
      </c>
      <c r="C6022" s="9" t="s">
        <v>11113</v>
      </c>
      <c r="D6022" s="10">
        <v>45373.74475694444</v>
      </c>
      <c r="E6022" s="9" t="s">
        <v>10177</v>
      </c>
      <c r="F6022" s="9" t="s">
        <v>10221</v>
      </c>
      <c r="G6022" s="9" t="s">
        <v>17</v>
      </c>
      <c r="H6022" s="9" t="s">
        <v>10228</v>
      </c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  <c r="Z6022" s="3"/>
    </row>
    <row r="6023">
      <c r="A6023" s="11" t="s">
        <v>11114</v>
      </c>
      <c r="B6023" s="9">
        <v>5.07471045E8</v>
      </c>
      <c r="C6023" s="9" t="s">
        <v>11115</v>
      </c>
      <c r="D6023" s="10">
        <v>45373.773726851854</v>
      </c>
      <c r="E6023" s="9" t="s">
        <v>10177</v>
      </c>
      <c r="F6023" s="9" t="s">
        <v>10221</v>
      </c>
      <c r="G6023" s="9" t="s">
        <v>17</v>
      </c>
      <c r="H6023" s="9" t="s">
        <v>10932</v>
      </c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  <c r="Z6023" s="3"/>
    </row>
    <row r="6024">
      <c r="A6024" s="9" t="s">
        <v>11116</v>
      </c>
      <c r="B6024" s="9">
        <v>5.24708371E8</v>
      </c>
      <c r="C6024" s="9" t="s">
        <v>11117</v>
      </c>
      <c r="D6024" s="10">
        <v>45373.82864583333</v>
      </c>
      <c r="E6024" s="9" t="s">
        <v>10176</v>
      </c>
      <c r="F6024" s="9" t="s">
        <v>10210</v>
      </c>
      <c r="G6024" s="9" t="s">
        <v>2491</v>
      </c>
      <c r="H6024" s="9" t="s">
        <v>10183</v>
      </c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  <c r="Z6024" s="3"/>
    </row>
    <row r="6025">
      <c r="A6025" s="9" t="s">
        <v>11118</v>
      </c>
      <c r="B6025" s="9">
        <v>5.35200724E8</v>
      </c>
      <c r="C6025" s="9" t="s">
        <v>11119</v>
      </c>
      <c r="D6025" s="10">
        <v>45373.833553240744</v>
      </c>
      <c r="E6025" s="9" t="s">
        <v>10178</v>
      </c>
      <c r="F6025" s="9" t="s">
        <v>10195</v>
      </c>
      <c r="G6025" s="9" t="s">
        <v>10196</v>
      </c>
      <c r="H6025" s="9" t="s">
        <v>10689</v>
      </c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  <c r="Z6025" s="3"/>
    </row>
    <row r="6026">
      <c r="A6026" s="9" t="s">
        <v>11120</v>
      </c>
      <c r="B6026" s="9">
        <v>5.46606105E8</v>
      </c>
      <c r="C6026" s="9" t="s">
        <v>11121</v>
      </c>
      <c r="D6026" s="10">
        <v>45373.84721064815</v>
      </c>
      <c r="E6026" s="9" t="s">
        <v>10176</v>
      </c>
      <c r="F6026" s="9" t="s">
        <v>10210</v>
      </c>
      <c r="G6026" s="9" t="s">
        <v>2491</v>
      </c>
      <c r="H6026" s="9" t="s">
        <v>10183</v>
      </c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  <c r="Z6026" s="3"/>
    </row>
    <row r="6027">
      <c r="A6027" s="9" t="s">
        <v>11122</v>
      </c>
      <c r="B6027" s="9">
        <v>5.03997273E8</v>
      </c>
      <c r="C6027" s="9" t="s">
        <v>11123</v>
      </c>
      <c r="D6027" s="10">
        <v>45373.86162037037</v>
      </c>
      <c r="E6027" s="9" t="s">
        <v>10178</v>
      </c>
      <c r="F6027" s="9" t="s">
        <v>10215</v>
      </c>
      <c r="G6027" s="9" t="s">
        <v>8541</v>
      </c>
      <c r="H6027" s="9" t="s">
        <v>10668</v>
      </c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  <c r="Z6027" s="3"/>
    </row>
    <row r="6028">
      <c r="A6028" s="9" t="s">
        <v>11124</v>
      </c>
      <c r="B6028" s="9">
        <v>5.47693165E8</v>
      </c>
      <c r="C6028" s="9" t="s">
        <v>11125</v>
      </c>
      <c r="D6028" s="10">
        <v>45373.86452546297</v>
      </c>
      <c r="E6028" s="9" t="s">
        <v>10176</v>
      </c>
      <c r="F6028" s="9" t="s">
        <v>10207</v>
      </c>
      <c r="G6028" s="9" t="s">
        <v>12</v>
      </c>
      <c r="H6028" s="9" t="s">
        <v>10433</v>
      </c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  <c r="Z6028" s="3"/>
    </row>
    <row r="6029">
      <c r="A6029" s="9" t="s">
        <v>11126</v>
      </c>
      <c r="B6029" s="9">
        <v>5.09912034E8</v>
      </c>
      <c r="C6029" s="9" t="s">
        <v>11127</v>
      </c>
      <c r="D6029" s="10">
        <v>45373.87871527778</v>
      </c>
      <c r="E6029" s="9" t="s">
        <v>10177</v>
      </c>
      <c r="F6029" s="9" t="s">
        <v>10221</v>
      </c>
      <c r="G6029" s="9" t="s">
        <v>17</v>
      </c>
      <c r="H6029" s="9" t="s">
        <v>10932</v>
      </c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  <c r="Z6029" s="3"/>
    </row>
    <row r="6030">
      <c r="A6030" s="11" t="s">
        <v>11128</v>
      </c>
      <c r="B6030" s="9">
        <v>5.0536006E8</v>
      </c>
      <c r="C6030" s="9" t="s">
        <v>11129</v>
      </c>
      <c r="D6030" s="10">
        <v>45373.98273148148</v>
      </c>
      <c r="E6030" s="9" t="s">
        <v>10178</v>
      </c>
      <c r="F6030" s="9" t="s">
        <v>10215</v>
      </c>
      <c r="G6030" s="9" t="s">
        <v>9934</v>
      </c>
      <c r="H6030" s="9" t="s">
        <v>10668</v>
      </c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  <c r="Z6030" s="3"/>
    </row>
    <row r="6031">
      <c r="A6031" s="11" t="s">
        <v>11130</v>
      </c>
      <c r="B6031" s="9">
        <v>5.42348354E8</v>
      </c>
      <c r="C6031" s="9" t="s">
        <v>11131</v>
      </c>
      <c r="D6031" s="10">
        <v>45374.03502314815</v>
      </c>
      <c r="E6031" s="9" t="s">
        <v>10176</v>
      </c>
      <c r="F6031" s="9" t="s">
        <v>10221</v>
      </c>
      <c r="G6031" s="9" t="s">
        <v>17</v>
      </c>
      <c r="H6031" s="9" t="s">
        <v>10183</v>
      </c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  <c r="Z6031" s="3"/>
    </row>
    <row r="6032">
      <c r="A6032" s="9" t="s">
        <v>11132</v>
      </c>
      <c r="B6032" s="9">
        <v>5.27028826E8</v>
      </c>
      <c r="C6032" s="9" t="s">
        <v>11133</v>
      </c>
      <c r="D6032" s="10">
        <v>45374.05363425926</v>
      </c>
      <c r="E6032" s="9" t="s">
        <v>10178</v>
      </c>
      <c r="F6032" s="9" t="s">
        <v>10195</v>
      </c>
      <c r="G6032" s="9" t="s">
        <v>10196</v>
      </c>
      <c r="H6032" s="9" t="s">
        <v>10689</v>
      </c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  <c r="Z6032" s="3"/>
    </row>
    <row r="6033">
      <c r="A6033" s="9" t="s">
        <v>11134</v>
      </c>
      <c r="B6033" s="9">
        <v>5.05657528E8</v>
      </c>
      <c r="C6033" s="9" t="s">
        <v>11135</v>
      </c>
      <c r="D6033" s="10">
        <v>45374.07104166667</v>
      </c>
      <c r="E6033" s="9" t="s">
        <v>10178</v>
      </c>
      <c r="F6033" s="9" t="s">
        <v>10203</v>
      </c>
      <c r="G6033" s="9" t="s">
        <v>12</v>
      </c>
      <c r="H6033" s="9" t="s">
        <v>10668</v>
      </c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  <c r="Z6033" s="3"/>
    </row>
    <row r="6034">
      <c r="A6034" s="9" t="s">
        <v>11136</v>
      </c>
      <c r="B6034" s="9">
        <v>5.42470705E8</v>
      </c>
      <c r="C6034" s="9" t="s">
        <v>11137</v>
      </c>
      <c r="D6034" s="10">
        <v>45374.11230324074</v>
      </c>
      <c r="E6034" s="9" t="s">
        <v>10176</v>
      </c>
      <c r="F6034" s="9" t="s">
        <v>10195</v>
      </c>
      <c r="G6034" s="9" t="s">
        <v>10316</v>
      </c>
      <c r="H6034" s="9" t="s">
        <v>10237</v>
      </c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  <c r="Z6034" s="3"/>
    </row>
    <row r="6035">
      <c r="A6035" s="11" t="s">
        <v>11138</v>
      </c>
      <c r="B6035" s="9">
        <v>5.07620922E8</v>
      </c>
      <c r="C6035" s="9" t="s">
        <v>11139</v>
      </c>
      <c r="D6035" s="10">
        <v>45374.1984375</v>
      </c>
      <c r="E6035" s="9" t="s">
        <v>10178</v>
      </c>
      <c r="F6035" s="9" t="s">
        <v>10203</v>
      </c>
      <c r="G6035" s="9" t="s">
        <v>12</v>
      </c>
      <c r="H6035" s="9" t="s">
        <v>10668</v>
      </c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  <c r="Z6035" s="3"/>
    </row>
    <row r="6036">
      <c r="A6036" s="11" t="s">
        <v>11140</v>
      </c>
      <c r="B6036" s="9">
        <v>5.87029992E8</v>
      </c>
      <c r="C6036" s="9" t="s">
        <v>11141</v>
      </c>
      <c r="D6036" s="10">
        <v>45374.231782407405</v>
      </c>
      <c r="E6036" s="9" t="s">
        <v>10176</v>
      </c>
      <c r="F6036" s="9" t="s">
        <v>10221</v>
      </c>
      <c r="G6036" s="9" t="s">
        <v>17</v>
      </c>
      <c r="H6036" s="9" t="s">
        <v>10183</v>
      </c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  <c r="Z6036" s="3"/>
    </row>
    <row r="6037">
      <c r="A6037" s="9" t="s">
        <v>10955</v>
      </c>
      <c r="B6037" s="9">
        <v>5.45386511E8</v>
      </c>
      <c r="C6037" s="9" t="s">
        <v>10956</v>
      </c>
      <c r="D6037" s="10">
        <v>45374.36100694445</v>
      </c>
      <c r="E6037" s="9" t="s">
        <v>10177</v>
      </c>
      <c r="F6037" s="9" t="s">
        <v>10221</v>
      </c>
      <c r="G6037" s="9" t="s">
        <v>17</v>
      </c>
      <c r="H6037" s="9" t="s">
        <v>10228</v>
      </c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  <c r="Z6037" s="3"/>
    </row>
    <row r="6038">
      <c r="A6038" s="9" t="s">
        <v>11142</v>
      </c>
      <c r="B6038" s="9">
        <v>5.46961198E8</v>
      </c>
      <c r="C6038" s="9" t="s">
        <v>11143</v>
      </c>
      <c r="D6038" s="10">
        <v>45374.38465277778</v>
      </c>
      <c r="E6038" s="9" t="s">
        <v>10176</v>
      </c>
      <c r="F6038" s="9" t="s">
        <v>10210</v>
      </c>
      <c r="G6038" s="9" t="s">
        <v>2491</v>
      </c>
      <c r="H6038" s="9" t="s">
        <v>10183</v>
      </c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  <c r="Z6038" s="3"/>
    </row>
    <row r="6039">
      <c r="A6039" s="9" t="s">
        <v>3709</v>
      </c>
      <c r="B6039" s="9">
        <v>5.03232338E8</v>
      </c>
      <c r="C6039" s="9" t="s">
        <v>11144</v>
      </c>
      <c r="D6039" s="10">
        <v>45374.44621527778</v>
      </c>
      <c r="E6039" s="9" t="s">
        <v>10177</v>
      </c>
      <c r="F6039" s="9" t="s">
        <v>10221</v>
      </c>
      <c r="G6039" s="9" t="s">
        <v>17</v>
      </c>
      <c r="H6039" s="9" t="s">
        <v>10228</v>
      </c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  <c r="Z6039" s="3"/>
    </row>
    <row r="6040">
      <c r="A6040" s="9" t="s">
        <v>11145</v>
      </c>
      <c r="B6040" s="9">
        <v>5.09042456E8</v>
      </c>
      <c r="C6040" s="9" t="s">
        <v>11146</v>
      </c>
      <c r="D6040" s="10">
        <v>45374.454247685186</v>
      </c>
      <c r="E6040" s="9" t="s">
        <v>10176</v>
      </c>
      <c r="F6040" s="9" t="s">
        <v>10207</v>
      </c>
      <c r="G6040" s="9" t="s">
        <v>12</v>
      </c>
      <c r="H6040" s="9" t="s">
        <v>10183</v>
      </c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  <c r="Z6040" s="3"/>
    </row>
    <row r="6041">
      <c r="A6041" s="9" t="s">
        <v>11147</v>
      </c>
      <c r="B6041" s="9">
        <v>5.26101161E8</v>
      </c>
      <c r="C6041" s="9" t="s">
        <v>11148</v>
      </c>
      <c r="D6041" s="10">
        <v>45374.52324074074</v>
      </c>
      <c r="E6041" s="9" t="s">
        <v>10177</v>
      </c>
      <c r="F6041" s="9" t="s">
        <v>10221</v>
      </c>
      <c r="G6041" s="9" t="s">
        <v>17</v>
      </c>
      <c r="H6041" s="9" t="s">
        <v>10932</v>
      </c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  <c r="Z6041" s="3"/>
    </row>
    <row r="6042">
      <c r="A6042" s="9" t="s">
        <v>11149</v>
      </c>
      <c r="B6042" s="9">
        <v>5.05812394E8</v>
      </c>
      <c r="C6042" s="9" t="s">
        <v>11150</v>
      </c>
      <c r="D6042" s="10">
        <v>45374.64189814815</v>
      </c>
      <c r="E6042" s="9" t="s">
        <v>10178</v>
      </c>
      <c r="F6042" s="9" t="s">
        <v>10203</v>
      </c>
      <c r="G6042" s="9" t="s">
        <v>12</v>
      </c>
      <c r="H6042" s="9" t="s">
        <v>10668</v>
      </c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  <c r="Z6042" s="3"/>
    </row>
    <row r="6043">
      <c r="A6043" s="11" t="s">
        <v>11151</v>
      </c>
      <c r="B6043" s="9">
        <v>5.06284222E8</v>
      </c>
      <c r="C6043" s="9" t="s">
        <v>11152</v>
      </c>
      <c r="D6043" s="10">
        <v>45374.674988425926</v>
      </c>
      <c r="E6043" s="9" t="s">
        <v>10176</v>
      </c>
      <c r="F6043" s="9" t="s">
        <v>10195</v>
      </c>
      <c r="G6043" s="9" t="s">
        <v>10316</v>
      </c>
      <c r="H6043" s="9" t="s">
        <v>10237</v>
      </c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  <c r="Z6043" s="3"/>
    </row>
    <row r="6044">
      <c r="A6044" s="9" t="s">
        <v>11153</v>
      </c>
      <c r="B6044" s="9">
        <v>5.46547552E8</v>
      </c>
      <c r="C6044" s="9" t="s">
        <v>11154</v>
      </c>
      <c r="D6044" s="10">
        <v>45374.684328703705</v>
      </c>
      <c r="E6044" s="9" t="s">
        <v>10176</v>
      </c>
      <c r="F6044" s="9" t="s">
        <v>10210</v>
      </c>
      <c r="G6044" s="9" t="s">
        <v>2491</v>
      </c>
      <c r="H6044" s="9" t="s">
        <v>10183</v>
      </c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  <c r="Z6044" s="3"/>
    </row>
    <row r="6045">
      <c r="A6045" s="9" t="s">
        <v>11155</v>
      </c>
      <c r="B6045" s="9">
        <v>5.46524481E8</v>
      </c>
      <c r="C6045" s="9" t="s">
        <v>11156</v>
      </c>
      <c r="D6045" s="10">
        <v>45374.711377314816</v>
      </c>
      <c r="E6045" s="9" t="s">
        <v>10176</v>
      </c>
      <c r="F6045" s="9" t="s">
        <v>10221</v>
      </c>
      <c r="G6045" s="9" t="s">
        <v>17</v>
      </c>
      <c r="H6045" s="9" t="s">
        <v>10183</v>
      </c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  <c r="Z6045" s="3"/>
    </row>
    <row r="6046">
      <c r="A6046" s="11" t="s">
        <v>3407</v>
      </c>
      <c r="B6046" s="9">
        <v>5.3301771E8</v>
      </c>
      <c r="C6046" s="9" t="s">
        <v>3408</v>
      </c>
      <c r="D6046" s="10">
        <v>45374.78525462963</v>
      </c>
      <c r="E6046" s="9" t="s">
        <v>10178</v>
      </c>
      <c r="F6046" s="9" t="s">
        <v>10195</v>
      </c>
      <c r="G6046" s="9" t="s">
        <v>10196</v>
      </c>
      <c r="H6046" s="9" t="s">
        <v>10689</v>
      </c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  <c r="Z6046" s="3"/>
    </row>
    <row r="6047">
      <c r="A6047" s="11" t="s">
        <v>11157</v>
      </c>
      <c r="B6047" s="9">
        <v>5.28226585E8</v>
      </c>
      <c r="C6047" s="9" t="s">
        <v>11158</v>
      </c>
      <c r="D6047" s="10">
        <v>45374.79101851852</v>
      </c>
      <c r="E6047" s="9" t="s">
        <v>10176</v>
      </c>
      <c r="F6047" s="9" t="s">
        <v>10221</v>
      </c>
      <c r="G6047" s="9" t="s">
        <v>10573</v>
      </c>
      <c r="H6047" s="9" t="s">
        <v>10183</v>
      </c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  <c r="Z6047" s="3"/>
    </row>
    <row r="6048">
      <c r="A6048" s="9" t="s">
        <v>11159</v>
      </c>
      <c r="B6048" s="9">
        <v>5.86033386E8</v>
      </c>
      <c r="C6048" s="9" t="s">
        <v>11160</v>
      </c>
      <c r="D6048" s="10">
        <v>45374.84371527778</v>
      </c>
      <c r="E6048" s="9" t="s">
        <v>10178</v>
      </c>
      <c r="F6048" s="9" t="s">
        <v>10203</v>
      </c>
      <c r="G6048" s="9" t="s">
        <v>12</v>
      </c>
      <c r="H6048" s="9" t="s">
        <v>10668</v>
      </c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  <c r="Z6048" s="3"/>
    </row>
    <row r="6049">
      <c r="A6049" s="9" t="s">
        <v>11161</v>
      </c>
      <c r="B6049" s="9">
        <v>5.05724159E8</v>
      </c>
      <c r="C6049" s="9" t="s">
        <v>11162</v>
      </c>
      <c r="D6049" s="10">
        <v>45374.87679398148</v>
      </c>
      <c r="E6049" s="9" t="s">
        <v>10176</v>
      </c>
      <c r="F6049" s="9" t="s">
        <v>10221</v>
      </c>
      <c r="G6049" s="9" t="s">
        <v>17</v>
      </c>
      <c r="H6049" s="9" t="s">
        <v>10183</v>
      </c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  <c r="Z6049" s="3"/>
    </row>
    <row r="6050">
      <c r="A6050" s="11" t="s">
        <v>3738</v>
      </c>
      <c r="B6050" s="9">
        <v>5.25773E8</v>
      </c>
      <c r="C6050" s="9" t="s">
        <v>3739</v>
      </c>
      <c r="D6050" s="10">
        <v>45374.89240740741</v>
      </c>
      <c r="E6050" s="9" t="s">
        <v>10176</v>
      </c>
      <c r="F6050" s="9" t="s">
        <v>10221</v>
      </c>
      <c r="G6050" s="9" t="s">
        <v>17</v>
      </c>
      <c r="H6050" s="9" t="s">
        <v>10183</v>
      </c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  <c r="Z6050" s="3"/>
    </row>
    <row r="6051">
      <c r="A6051" s="11" t="s">
        <v>1810</v>
      </c>
      <c r="B6051" s="9">
        <v>5.49763633E8</v>
      </c>
      <c r="C6051" s="9" t="s">
        <v>1811</v>
      </c>
      <c r="D6051" s="10">
        <v>45374.90769675926</v>
      </c>
      <c r="E6051" s="9" t="s">
        <v>10178</v>
      </c>
      <c r="F6051" s="9" t="s">
        <v>10195</v>
      </c>
      <c r="G6051" s="9" t="s">
        <v>10196</v>
      </c>
      <c r="H6051" s="9" t="s">
        <v>10197</v>
      </c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  <c r="Z6051" s="3"/>
    </row>
    <row r="6052">
      <c r="A6052" s="9" t="s">
        <v>11163</v>
      </c>
      <c r="B6052" s="9">
        <v>5.3228551E8</v>
      </c>
      <c r="C6052" s="9" t="s">
        <v>11164</v>
      </c>
      <c r="D6052" s="10">
        <v>45374.95961805555</v>
      </c>
      <c r="E6052" s="9" t="s">
        <v>10176</v>
      </c>
      <c r="F6052" s="9" t="s">
        <v>10221</v>
      </c>
      <c r="G6052" s="9" t="s">
        <v>17</v>
      </c>
      <c r="H6052" s="9" t="s">
        <v>10183</v>
      </c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  <c r="Z6052" s="3"/>
    </row>
    <row r="6053">
      <c r="A6053" s="11" t="s">
        <v>11165</v>
      </c>
      <c r="B6053" s="9">
        <v>5.33216005E8</v>
      </c>
      <c r="C6053" s="9" t="s">
        <v>11166</v>
      </c>
      <c r="D6053" s="10">
        <v>45375.00303240741</v>
      </c>
      <c r="E6053" s="9" t="s">
        <v>10176</v>
      </c>
      <c r="F6053" s="9" t="s">
        <v>10207</v>
      </c>
      <c r="G6053" s="9" t="s">
        <v>12</v>
      </c>
      <c r="H6053" s="9" t="s">
        <v>10183</v>
      </c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  <c r="Z6053" s="3"/>
    </row>
    <row r="6054">
      <c r="A6054" s="11" t="s">
        <v>11167</v>
      </c>
      <c r="B6054" s="9">
        <v>5.26074617E8</v>
      </c>
      <c r="C6054" s="9" t="s">
        <v>10898</v>
      </c>
      <c r="D6054" s="10">
        <v>45375.01541666667</v>
      </c>
      <c r="E6054" s="9" t="s">
        <v>10177</v>
      </c>
      <c r="F6054" s="9" t="s">
        <v>10221</v>
      </c>
      <c r="G6054" s="9" t="s">
        <v>17</v>
      </c>
      <c r="H6054" s="9" t="s">
        <v>10932</v>
      </c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  <c r="Z6054" s="3"/>
    </row>
    <row r="6055">
      <c r="A6055" s="9" t="s">
        <v>11168</v>
      </c>
      <c r="B6055" s="9">
        <v>5.24760168E8</v>
      </c>
      <c r="C6055" s="9" t="s">
        <v>11169</v>
      </c>
      <c r="D6055" s="10">
        <v>45375.040625</v>
      </c>
      <c r="E6055" s="9" t="s">
        <v>10178</v>
      </c>
      <c r="F6055" s="9" t="s">
        <v>10215</v>
      </c>
      <c r="G6055" s="9" t="s">
        <v>9934</v>
      </c>
      <c r="H6055" s="9" t="s">
        <v>10668</v>
      </c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  <c r="Z6055" s="3"/>
    </row>
    <row r="6056">
      <c r="A6056" s="11" t="s">
        <v>11170</v>
      </c>
      <c r="B6056" s="9">
        <v>5.265693654E9</v>
      </c>
      <c r="C6056" s="9" t="s">
        <v>11171</v>
      </c>
      <c r="D6056" s="10">
        <v>45375.04310185185</v>
      </c>
      <c r="E6056" s="9" t="s">
        <v>10178</v>
      </c>
      <c r="F6056" s="9" t="s">
        <v>10221</v>
      </c>
      <c r="G6056" s="9" t="s">
        <v>10343</v>
      </c>
      <c r="H6056" s="9" t="s">
        <v>10197</v>
      </c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  <c r="Z6056" s="3"/>
    </row>
    <row r="6057">
      <c r="A6057" s="11" t="s">
        <v>11172</v>
      </c>
      <c r="B6057" s="9">
        <v>5.3233092E8</v>
      </c>
      <c r="C6057" s="9" t="s">
        <v>11173</v>
      </c>
      <c r="D6057" s="10">
        <v>45375.209189814814</v>
      </c>
      <c r="E6057" s="9" t="s">
        <v>10178</v>
      </c>
      <c r="F6057" s="9" t="s">
        <v>10203</v>
      </c>
      <c r="G6057" s="9" t="s">
        <v>12</v>
      </c>
      <c r="H6057" s="9" t="s">
        <v>10689</v>
      </c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  <c r="Z6057" s="3"/>
    </row>
    <row r="6058">
      <c r="A6058" s="11" t="s">
        <v>11174</v>
      </c>
      <c r="B6058" s="9">
        <v>5.06400761E8</v>
      </c>
      <c r="C6058" s="9" t="s">
        <v>11175</v>
      </c>
      <c r="D6058" s="10">
        <v>45375.38920138889</v>
      </c>
      <c r="E6058" s="9" t="s">
        <v>10176</v>
      </c>
      <c r="F6058" s="9" t="s">
        <v>10195</v>
      </c>
      <c r="G6058" s="9" t="s">
        <v>10316</v>
      </c>
      <c r="H6058" s="9" t="s">
        <v>10183</v>
      </c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  <c r="Z6058" s="3"/>
    </row>
    <row r="6059">
      <c r="A6059" s="9" t="s">
        <v>11176</v>
      </c>
      <c r="B6059" s="9">
        <v>5.28822424E8</v>
      </c>
      <c r="C6059" s="9" t="s">
        <v>11177</v>
      </c>
      <c r="D6059" s="10">
        <v>45375.51262731481</v>
      </c>
      <c r="E6059" s="9" t="s">
        <v>10176</v>
      </c>
      <c r="F6059" s="9" t="s">
        <v>10221</v>
      </c>
      <c r="G6059" s="9" t="s">
        <v>17</v>
      </c>
      <c r="H6059" s="9" t="s">
        <v>10183</v>
      </c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  <c r="Z6059" s="3"/>
    </row>
    <row r="6060">
      <c r="A6060" s="9" t="s">
        <v>11178</v>
      </c>
      <c r="B6060" s="9">
        <v>5.35300856E8</v>
      </c>
      <c r="C6060" s="9" t="s">
        <v>11179</v>
      </c>
      <c r="D6060" s="10">
        <v>45375.516018518516</v>
      </c>
      <c r="E6060" s="9" t="s">
        <v>10177</v>
      </c>
      <c r="F6060" s="9" t="s">
        <v>10221</v>
      </c>
      <c r="G6060" s="9" t="s">
        <v>17</v>
      </c>
      <c r="H6060" s="9" t="s">
        <v>10228</v>
      </c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  <c r="Z6060" s="3"/>
    </row>
    <row r="6061">
      <c r="A6061" s="9" t="s">
        <v>11180</v>
      </c>
      <c r="B6061" s="9">
        <v>0.0</v>
      </c>
      <c r="C6061" s="9" t="s">
        <v>11181</v>
      </c>
      <c r="D6061" s="10">
        <v>45375.54178240741</v>
      </c>
      <c r="E6061" s="9" t="s">
        <v>10178</v>
      </c>
      <c r="F6061" s="9" t="s">
        <v>10203</v>
      </c>
      <c r="G6061" s="9" t="s">
        <v>12</v>
      </c>
      <c r="H6061" s="9" t="s">
        <v>10668</v>
      </c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  <c r="Z6061" s="3"/>
    </row>
    <row r="6062">
      <c r="A6062" s="9" t="s">
        <v>11182</v>
      </c>
      <c r="B6062" s="9">
        <v>5.26426587E8</v>
      </c>
      <c r="C6062" s="9" t="s">
        <v>11183</v>
      </c>
      <c r="D6062" s="10">
        <v>45375.609664351854</v>
      </c>
      <c r="E6062" s="9" t="s">
        <v>10176</v>
      </c>
      <c r="F6062" s="9" t="s">
        <v>10221</v>
      </c>
      <c r="G6062" s="9" t="s">
        <v>17</v>
      </c>
      <c r="H6062" s="9" t="s">
        <v>10183</v>
      </c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  <c r="Z6062" s="3"/>
    </row>
    <row r="6063">
      <c r="A6063" s="9" t="s">
        <v>11184</v>
      </c>
      <c r="B6063" s="9">
        <v>5.09003797E8</v>
      </c>
      <c r="C6063" s="9" t="s">
        <v>11185</v>
      </c>
      <c r="D6063" s="10">
        <v>45375.64207175926</v>
      </c>
      <c r="E6063" s="9" t="s">
        <v>10178</v>
      </c>
      <c r="F6063" s="9" t="s">
        <v>10215</v>
      </c>
      <c r="G6063" s="9" t="s">
        <v>9934</v>
      </c>
      <c r="H6063" s="9" t="s">
        <v>10668</v>
      </c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  <c r="Z6063" s="3"/>
    </row>
    <row r="6064">
      <c r="A6064" s="9" t="s">
        <v>2282</v>
      </c>
      <c r="B6064" s="9">
        <v>5.0882092E8</v>
      </c>
      <c r="C6064" s="9" t="s">
        <v>2283</v>
      </c>
      <c r="D6064" s="10">
        <v>45375.693553240744</v>
      </c>
      <c r="E6064" s="9" t="s">
        <v>10178</v>
      </c>
      <c r="F6064" s="9" t="s">
        <v>10203</v>
      </c>
      <c r="G6064" s="9" t="s">
        <v>12</v>
      </c>
      <c r="H6064" s="9" t="s">
        <v>10668</v>
      </c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  <c r="Z6064" s="3"/>
    </row>
    <row r="6065">
      <c r="A6065" s="11" t="s">
        <v>11186</v>
      </c>
      <c r="B6065" s="9">
        <v>5.0851035E8</v>
      </c>
      <c r="C6065" s="9" t="s">
        <v>11187</v>
      </c>
      <c r="D6065" s="10">
        <v>45375.705659722225</v>
      </c>
      <c r="E6065" s="9" t="s">
        <v>10176</v>
      </c>
      <c r="F6065" s="9" t="s">
        <v>10221</v>
      </c>
      <c r="G6065" s="9" t="s">
        <v>17</v>
      </c>
      <c r="H6065" s="9" t="s">
        <v>10183</v>
      </c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  <c r="Z6065" s="3"/>
    </row>
    <row r="6066">
      <c r="A6066" s="11" t="s">
        <v>3979</v>
      </c>
      <c r="B6066" s="9">
        <v>5.49190585E8</v>
      </c>
      <c r="C6066" s="9" t="s">
        <v>11188</v>
      </c>
      <c r="D6066" s="10">
        <v>45375.71287037037</v>
      </c>
      <c r="E6066" s="9" t="s">
        <v>10178</v>
      </c>
      <c r="F6066" s="9" t="s">
        <v>10195</v>
      </c>
      <c r="G6066" s="9" t="s">
        <v>10196</v>
      </c>
      <c r="H6066" s="9" t="s">
        <v>10689</v>
      </c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  <c r="Z6066" s="3"/>
    </row>
    <row r="6067">
      <c r="A6067" s="11" t="s">
        <v>11189</v>
      </c>
      <c r="B6067" s="9">
        <v>5.47899748E8</v>
      </c>
      <c r="C6067" s="9" t="s">
        <v>11190</v>
      </c>
      <c r="D6067" s="10">
        <v>45375.717881944445</v>
      </c>
      <c r="E6067" s="9" t="s">
        <v>10176</v>
      </c>
      <c r="F6067" s="9" t="s">
        <v>10221</v>
      </c>
      <c r="G6067" s="9" t="s">
        <v>17</v>
      </c>
      <c r="H6067" s="9" t="s">
        <v>10183</v>
      </c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  <c r="Z6067" s="3"/>
    </row>
    <row r="6068">
      <c r="A6068" s="11" t="s">
        <v>11191</v>
      </c>
      <c r="B6068" s="9">
        <v>5.08322229E8</v>
      </c>
      <c r="C6068" s="9" t="s">
        <v>11192</v>
      </c>
      <c r="D6068" s="10">
        <v>45375.74796296296</v>
      </c>
      <c r="E6068" s="9" t="s">
        <v>10178</v>
      </c>
      <c r="F6068" s="9" t="s">
        <v>10215</v>
      </c>
      <c r="G6068" s="9" t="s">
        <v>9934</v>
      </c>
      <c r="H6068" s="9" t="s">
        <v>10668</v>
      </c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  <c r="Z6068" s="3"/>
    </row>
    <row r="6069">
      <c r="A6069" s="9" t="s">
        <v>11193</v>
      </c>
      <c r="B6069" s="9">
        <v>5.23058852E8</v>
      </c>
      <c r="C6069" s="9" t="s">
        <v>11194</v>
      </c>
      <c r="D6069" s="10">
        <v>45375.74872685185</v>
      </c>
      <c r="E6069" s="9" t="s">
        <v>10178</v>
      </c>
      <c r="F6069" s="9" t="s">
        <v>10215</v>
      </c>
      <c r="G6069" s="9" t="s">
        <v>9934</v>
      </c>
      <c r="H6069" s="9" t="s">
        <v>10668</v>
      </c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  <c r="Z6069" s="3"/>
    </row>
    <row r="6070">
      <c r="A6070" s="9" t="s">
        <v>11195</v>
      </c>
      <c r="B6070" s="9">
        <v>5.43113616E8</v>
      </c>
      <c r="C6070" s="9" t="s">
        <v>11196</v>
      </c>
      <c r="D6070" s="10">
        <v>45375.78424768519</v>
      </c>
      <c r="E6070" s="9" t="s">
        <v>10178</v>
      </c>
      <c r="F6070" s="9" t="s">
        <v>10203</v>
      </c>
      <c r="G6070" s="9" t="s">
        <v>12</v>
      </c>
      <c r="H6070" s="9" t="s">
        <v>10689</v>
      </c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  <c r="Z6070" s="3"/>
    </row>
    <row r="6071">
      <c r="A6071" s="9" t="s">
        <v>11197</v>
      </c>
      <c r="B6071" s="9">
        <v>5.2474767E8</v>
      </c>
      <c r="C6071" s="9" t="s">
        <v>11198</v>
      </c>
      <c r="D6071" s="10">
        <v>45375.87912037037</v>
      </c>
      <c r="E6071" s="9" t="s">
        <v>10178</v>
      </c>
      <c r="F6071" s="9" t="s">
        <v>10203</v>
      </c>
      <c r="G6071" s="9" t="s">
        <v>12</v>
      </c>
      <c r="H6071" s="9" t="s">
        <v>10668</v>
      </c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  <c r="Z6071" s="3"/>
    </row>
    <row r="6072">
      <c r="A6072" s="9" t="s">
        <v>11199</v>
      </c>
      <c r="B6072" s="9">
        <v>5.23563052E8</v>
      </c>
      <c r="C6072" s="9" t="s">
        <v>11200</v>
      </c>
      <c r="D6072" s="10">
        <v>45375.887708333335</v>
      </c>
      <c r="E6072" s="9" t="s">
        <v>10177</v>
      </c>
      <c r="F6072" s="9" t="s">
        <v>10221</v>
      </c>
      <c r="G6072" s="9" t="s">
        <v>17</v>
      </c>
      <c r="H6072" s="9" t="s">
        <v>10932</v>
      </c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  <c r="Z6072" s="3"/>
    </row>
    <row r="6073">
      <c r="A6073" s="11" t="s">
        <v>11201</v>
      </c>
      <c r="B6073" s="9">
        <v>5.22463423E8</v>
      </c>
      <c r="C6073" s="9" t="s">
        <v>4650</v>
      </c>
      <c r="D6073" s="10">
        <v>45375.90403935185</v>
      </c>
      <c r="E6073" s="9" t="s">
        <v>10177</v>
      </c>
      <c r="F6073" s="9" t="s">
        <v>10210</v>
      </c>
      <c r="G6073" s="9" t="s">
        <v>2491</v>
      </c>
      <c r="H6073" s="9" t="s">
        <v>10925</v>
      </c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  <c r="Z6073" s="3"/>
    </row>
    <row r="6074">
      <c r="A6074" s="9" t="s">
        <v>11202</v>
      </c>
      <c r="B6074" s="9">
        <v>5.06866568E8</v>
      </c>
      <c r="C6074" s="9" t="s">
        <v>11203</v>
      </c>
      <c r="D6074" s="10">
        <v>45375.9278587963</v>
      </c>
      <c r="E6074" s="9" t="s">
        <v>10176</v>
      </c>
      <c r="F6074" s="9" t="s">
        <v>10210</v>
      </c>
      <c r="G6074" s="9" t="s">
        <v>2491</v>
      </c>
      <c r="H6074" s="9" t="s">
        <v>10183</v>
      </c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  <c r="Z6074" s="3"/>
    </row>
    <row r="6075">
      <c r="A6075" s="11" t="s">
        <v>11204</v>
      </c>
      <c r="B6075" s="9">
        <v>5.25067778E8</v>
      </c>
      <c r="C6075" s="9" t="s">
        <v>11205</v>
      </c>
      <c r="D6075" s="10">
        <v>45375.928460648145</v>
      </c>
      <c r="E6075" s="9" t="s">
        <v>10178</v>
      </c>
      <c r="F6075" s="9" t="s">
        <v>10215</v>
      </c>
      <c r="G6075" s="9" t="s">
        <v>9934</v>
      </c>
      <c r="H6075" s="9" t="s">
        <v>10668</v>
      </c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  <c r="Z6075" s="3"/>
    </row>
    <row r="6076">
      <c r="A6076" s="9" t="s">
        <v>11206</v>
      </c>
      <c r="B6076" s="9">
        <v>5.22324104E8</v>
      </c>
      <c r="C6076" s="9" t="s">
        <v>11207</v>
      </c>
      <c r="D6076" s="10">
        <v>45375.93715277778</v>
      </c>
      <c r="E6076" s="9" t="s">
        <v>10178</v>
      </c>
      <c r="F6076" s="9" t="s">
        <v>10215</v>
      </c>
      <c r="G6076" s="9" t="s">
        <v>9934</v>
      </c>
      <c r="H6076" s="9" t="s">
        <v>10668</v>
      </c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  <c r="Z6076" s="3"/>
    </row>
    <row r="6077">
      <c r="A6077" s="11" t="s">
        <v>11208</v>
      </c>
      <c r="B6077" s="9">
        <v>5.06557571E8</v>
      </c>
      <c r="C6077" s="9" t="s">
        <v>11209</v>
      </c>
      <c r="D6077" s="10">
        <v>45375.9712037037</v>
      </c>
      <c r="E6077" s="9" t="s">
        <v>10176</v>
      </c>
      <c r="F6077" s="9" t="s">
        <v>10250</v>
      </c>
      <c r="G6077" s="9" t="s">
        <v>11033</v>
      </c>
      <c r="H6077" s="9" t="s">
        <v>10183</v>
      </c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  <c r="Z6077" s="3"/>
    </row>
    <row r="6078">
      <c r="A6078" s="9" t="s">
        <v>11210</v>
      </c>
      <c r="B6078" s="9">
        <v>5.24322009E8</v>
      </c>
      <c r="C6078" s="9" t="s">
        <v>11211</v>
      </c>
      <c r="D6078" s="10">
        <v>45375.9862037037</v>
      </c>
      <c r="E6078" s="9" t="s">
        <v>10176</v>
      </c>
      <c r="F6078" s="9" t="s">
        <v>10207</v>
      </c>
      <c r="G6078" s="9" t="s">
        <v>12</v>
      </c>
      <c r="H6078" s="9" t="s">
        <v>10183</v>
      </c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  <c r="Z6078" s="3"/>
    </row>
    <row r="6079">
      <c r="A6079" s="11" t="s">
        <v>11212</v>
      </c>
      <c r="B6079" s="9">
        <v>5.47164728E8</v>
      </c>
      <c r="C6079" s="9" t="s">
        <v>11213</v>
      </c>
      <c r="D6079" s="10">
        <v>45376.051087962966</v>
      </c>
      <c r="E6079" s="9" t="s">
        <v>10178</v>
      </c>
      <c r="F6079" s="9" t="s">
        <v>10203</v>
      </c>
      <c r="G6079" s="9" t="s">
        <v>12</v>
      </c>
      <c r="H6079" s="9" t="s">
        <v>10668</v>
      </c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  <c r="Z6079" s="3"/>
    </row>
    <row r="6080">
      <c r="A6080" s="9" t="s">
        <v>11214</v>
      </c>
      <c r="B6080" s="9">
        <v>5.02604604E8</v>
      </c>
      <c r="C6080" s="9" t="s">
        <v>11215</v>
      </c>
      <c r="D6080" s="10">
        <v>45376.270150462966</v>
      </c>
      <c r="E6080" s="9" t="s">
        <v>10177</v>
      </c>
      <c r="F6080" s="9" t="s">
        <v>10221</v>
      </c>
      <c r="G6080" s="9" t="s">
        <v>17</v>
      </c>
      <c r="H6080" s="9" t="s">
        <v>10228</v>
      </c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  <c r="Z6080" s="3"/>
    </row>
    <row r="6081">
      <c r="A6081" s="9" t="s">
        <v>862</v>
      </c>
      <c r="B6081" s="9">
        <v>5.08374336E8</v>
      </c>
      <c r="C6081" s="9" t="s">
        <v>863</v>
      </c>
      <c r="D6081" s="10">
        <v>45376.34813657407</v>
      </c>
      <c r="E6081" s="9" t="s">
        <v>10176</v>
      </c>
      <c r="F6081" s="9" t="s">
        <v>10195</v>
      </c>
      <c r="G6081" s="9" t="s">
        <v>10316</v>
      </c>
      <c r="H6081" s="9" t="s">
        <v>10183</v>
      </c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  <c r="Z6081" s="3"/>
    </row>
    <row r="6082">
      <c r="A6082" s="9" t="s">
        <v>11216</v>
      </c>
      <c r="B6082" s="9">
        <v>2.8716146E7</v>
      </c>
      <c r="C6082" s="9" t="s">
        <v>11217</v>
      </c>
      <c r="D6082" s="10">
        <v>45376.446747685186</v>
      </c>
      <c r="E6082" s="9" t="s">
        <v>10176</v>
      </c>
      <c r="F6082" s="9" t="s">
        <v>10221</v>
      </c>
      <c r="G6082" s="9" t="s">
        <v>17</v>
      </c>
      <c r="H6082" s="9" t="s">
        <v>10183</v>
      </c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  <c r="Z6082" s="3"/>
    </row>
    <row r="6083">
      <c r="A6083" s="11" t="s">
        <v>5752</v>
      </c>
      <c r="B6083" s="9">
        <v>5.22719607E8</v>
      </c>
      <c r="C6083" s="9" t="s">
        <v>5753</v>
      </c>
      <c r="D6083" s="10">
        <v>45376.45481481482</v>
      </c>
      <c r="E6083" s="9" t="s">
        <v>10178</v>
      </c>
      <c r="F6083" s="9" t="s">
        <v>10203</v>
      </c>
      <c r="G6083" s="9" t="s">
        <v>12</v>
      </c>
      <c r="H6083" s="9" t="s">
        <v>10668</v>
      </c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  <c r="Z6083" s="3"/>
    </row>
    <row r="6084">
      <c r="A6084" s="9" t="s">
        <v>11218</v>
      </c>
      <c r="B6084" s="9">
        <v>5.08554583E8</v>
      </c>
      <c r="C6084" s="9" t="s">
        <v>11219</v>
      </c>
      <c r="D6084" s="10">
        <v>45376.523043981484</v>
      </c>
      <c r="E6084" s="9" t="s">
        <v>10176</v>
      </c>
      <c r="F6084" s="9" t="s">
        <v>10221</v>
      </c>
      <c r="G6084" s="9" t="s">
        <v>17</v>
      </c>
      <c r="H6084" s="9" t="s">
        <v>10183</v>
      </c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  <c r="Z6084" s="3"/>
    </row>
    <row r="6085">
      <c r="A6085" s="11" t="s">
        <v>11220</v>
      </c>
      <c r="B6085" s="9">
        <v>5.26839597E8</v>
      </c>
      <c r="C6085" s="9" t="s">
        <v>11221</v>
      </c>
      <c r="D6085" s="10">
        <v>45376.5447337963</v>
      </c>
      <c r="E6085" s="9" t="s">
        <v>10176</v>
      </c>
      <c r="F6085" s="9" t="s">
        <v>10250</v>
      </c>
      <c r="G6085" s="9" t="s">
        <v>11033</v>
      </c>
      <c r="H6085" s="9" t="s">
        <v>10183</v>
      </c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  <c r="Z6085" s="3"/>
    </row>
    <row r="6086">
      <c r="A6086" s="9" t="s">
        <v>11222</v>
      </c>
      <c r="B6086" s="9">
        <v>5.05864086E8</v>
      </c>
      <c r="C6086" s="9" t="s">
        <v>11223</v>
      </c>
      <c r="D6086" s="10">
        <v>45376.54601851852</v>
      </c>
      <c r="E6086" s="9" t="s">
        <v>10178</v>
      </c>
      <c r="F6086" s="9" t="s">
        <v>10203</v>
      </c>
      <c r="G6086" s="9" t="s">
        <v>12</v>
      </c>
      <c r="H6086" s="9" t="s">
        <v>10668</v>
      </c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  <c r="Z6086" s="3"/>
    </row>
    <row r="6087">
      <c r="A6087" s="9" t="s">
        <v>11224</v>
      </c>
      <c r="B6087" s="9">
        <v>5.4363606E8</v>
      </c>
      <c r="C6087" s="9" t="s">
        <v>11225</v>
      </c>
      <c r="D6087" s="10">
        <v>45376.56517361111</v>
      </c>
      <c r="E6087" s="9" t="s">
        <v>10176</v>
      </c>
      <c r="F6087" s="9" t="s">
        <v>10221</v>
      </c>
      <c r="G6087" s="9" t="s">
        <v>17</v>
      </c>
      <c r="H6087" s="9" t="s">
        <v>10183</v>
      </c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  <c r="Z6087" s="3"/>
    </row>
    <row r="6088">
      <c r="A6088" s="9" t="s">
        <v>11226</v>
      </c>
      <c r="B6088" s="9">
        <v>5.02111788E8</v>
      </c>
      <c r="C6088" s="9" t="s">
        <v>11227</v>
      </c>
      <c r="D6088" s="10">
        <v>45376.58349537037</v>
      </c>
      <c r="E6088" s="9" t="s">
        <v>10178</v>
      </c>
      <c r="F6088" s="9" t="s">
        <v>10215</v>
      </c>
      <c r="G6088" s="9" t="s">
        <v>8541</v>
      </c>
      <c r="H6088" s="9" t="s">
        <v>10668</v>
      </c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  <c r="Z6088" s="3"/>
    </row>
    <row r="6089">
      <c r="A6089" s="11" t="s">
        <v>11228</v>
      </c>
      <c r="B6089" s="9">
        <v>5.46979151E8</v>
      </c>
      <c r="C6089" s="9" t="s">
        <v>11229</v>
      </c>
      <c r="D6089" s="10">
        <v>45376.588113425925</v>
      </c>
      <c r="E6089" s="9" t="s">
        <v>10178</v>
      </c>
      <c r="F6089" s="9" t="s">
        <v>10203</v>
      </c>
      <c r="G6089" s="9" t="s">
        <v>12</v>
      </c>
      <c r="H6089" s="9" t="s">
        <v>10668</v>
      </c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  <c r="Z6089" s="3"/>
    </row>
    <row r="6090">
      <c r="A6090" s="11" t="s">
        <v>11230</v>
      </c>
      <c r="B6090" s="9">
        <v>5.09093966E8</v>
      </c>
      <c r="C6090" s="9" t="s">
        <v>11231</v>
      </c>
      <c r="D6090" s="10">
        <v>45376.6244212963</v>
      </c>
      <c r="E6090" s="9" t="s">
        <v>10176</v>
      </c>
      <c r="F6090" s="9" t="s">
        <v>10250</v>
      </c>
      <c r="G6090" s="9" t="s">
        <v>11033</v>
      </c>
      <c r="H6090" s="9" t="s">
        <v>10183</v>
      </c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  <c r="Z6090" s="3"/>
    </row>
    <row r="6091">
      <c r="A6091" s="9" t="s">
        <v>11232</v>
      </c>
      <c r="B6091" s="9">
        <v>5.37157119E8</v>
      </c>
      <c r="C6091" s="9" t="s">
        <v>11233</v>
      </c>
      <c r="D6091" s="10">
        <v>45376.70744212963</v>
      </c>
      <c r="E6091" s="9" t="s">
        <v>10176</v>
      </c>
      <c r="F6091" s="9" t="s">
        <v>10221</v>
      </c>
      <c r="G6091" s="9" t="s">
        <v>17</v>
      </c>
      <c r="H6091" s="9" t="s">
        <v>10183</v>
      </c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  <c r="Z6091" s="3"/>
    </row>
    <row r="6092">
      <c r="A6092" s="11" t="s">
        <v>11234</v>
      </c>
      <c r="B6092" s="9">
        <v>5.29539529E8</v>
      </c>
      <c r="C6092" s="9" t="s">
        <v>11235</v>
      </c>
      <c r="D6092" s="10">
        <v>45376.742372685185</v>
      </c>
      <c r="E6092" s="9" t="s">
        <v>10176</v>
      </c>
      <c r="F6092" s="9" t="s">
        <v>10221</v>
      </c>
      <c r="G6092" s="9" t="s">
        <v>17</v>
      </c>
      <c r="H6092" s="9" t="s">
        <v>10183</v>
      </c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  <c r="Z6092" s="3"/>
    </row>
    <row r="6093">
      <c r="A6093" s="11" t="s">
        <v>11236</v>
      </c>
      <c r="B6093" s="9">
        <v>5.28912318E8</v>
      </c>
      <c r="C6093" s="9" t="s">
        <v>11237</v>
      </c>
      <c r="D6093" s="10">
        <v>45376.74234953704</v>
      </c>
      <c r="E6093" s="9" t="s">
        <v>10176</v>
      </c>
      <c r="F6093" s="9" t="s">
        <v>10221</v>
      </c>
      <c r="G6093" s="9" t="s">
        <v>17</v>
      </c>
      <c r="H6093" s="9" t="s">
        <v>10183</v>
      </c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  <c r="Z6093" s="3"/>
    </row>
    <row r="6094">
      <c r="A6094" s="9" t="s">
        <v>11238</v>
      </c>
      <c r="B6094" s="9">
        <v>5.37440203E8</v>
      </c>
      <c r="C6094" s="9" t="s">
        <v>11239</v>
      </c>
      <c r="D6094" s="10">
        <v>45376.781122685185</v>
      </c>
      <c r="E6094" s="9" t="s">
        <v>10178</v>
      </c>
      <c r="F6094" s="9" t="s">
        <v>10215</v>
      </c>
      <c r="G6094" s="9" t="s">
        <v>8541</v>
      </c>
      <c r="H6094" s="9" t="s">
        <v>10668</v>
      </c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  <c r="Z6094" s="3"/>
    </row>
    <row r="6095">
      <c r="A6095" s="11" t="s">
        <v>11240</v>
      </c>
      <c r="B6095" s="9">
        <v>5.07379626E8</v>
      </c>
      <c r="C6095" s="9" t="s">
        <v>11241</v>
      </c>
      <c r="D6095" s="10">
        <v>45376.818877314814</v>
      </c>
      <c r="E6095" s="9" t="s">
        <v>10178</v>
      </c>
      <c r="F6095" s="9" t="s">
        <v>10203</v>
      </c>
      <c r="G6095" s="9" t="s">
        <v>12</v>
      </c>
      <c r="H6095" s="9" t="s">
        <v>10689</v>
      </c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  <c r="Z6095" s="3"/>
    </row>
    <row r="6096">
      <c r="A6096" s="11" t="s">
        <v>5648</v>
      </c>
      <c r="B6096" s="9">
        <v>5.06209531E8</v>
      </c>
      <c r="C6096" s="9" t="s">
        <v>5649</v>
      </c>
      <c r="D6096" s="10">
        <v>45376.82061342592</v>
      </c>
      <c r="E6096" s="9" t="s">
        <v>10178</v>
      </c>
      <c r="F6096" s="9" t="s">
        <v>10250</v>
      </c>
      <c r="G6096" s="9" t="s">
        <v>11242</v>
      </c>
      <c r="H6096" s="9" t="s">
        <v>10689</v>
      </c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  <c r="Z6096" s="3"/>
    </row>
    <row r="6097">
      <c r="A6097" s="11" t="s">
        <v>11243</v>
      </c>
      <c r="B6097" s="9">
        <v>5.23805088E8</v>
      </c>
      <c r="C6097" s="9" t="s">
        <v>11244</v>
      </c>
      <c r="D6097" s="10">
        <v>45376.82355324074</v>
      </c>
      <c r="E6097" s="9" t="s">
        <v>10176</v>
      </c>
      <c r="F6097" s="9" t="s">
        <v>10207</v>
      </c>
      <c r="G6097" s="9" t="s">
        <v>12</v>
      </c>
      <c r="H6097" s="9" t="s">
        <v>10237</v>
      </c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  <c r="Z6097" s="3"/>
    </row>
    <row r="6098">
      <c r="A6098" s="11" t="s">
        <v>11245</v>
      </c>
      <c r="B6098" s="9">
        <v>5.47226172E8</v>
      </c>
      <c r="C6098" s="9" t="s">
        <v>11246</v>
      </c>
      <c r="D6098" s="10">
        <v>45376.82356481482</v>
      </c>
      <c r="E6098" s="9" t="s">
        <v>10176</v>
      </c>
      <c r="F6098" s="9" t="s">
        <v>10207</v>
      </c>
      <c r="G6098" s="9" t="s">
        <v>12</v>
      </c>
      <c r="H6098" s="9" t="s">
        <v>10237</v>
      </c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  <c r="Z6098" s="3"/>
    </row>
    <row r="6099">
      <c r="A6099" s="9" t="s">
        <v>11247</v>
      </c>
      <c r="B6099" s="9">
        <v>5.05964596E8</v>
      </c>
      <c r="C6099" s="9" t="s">
        <v>11248</v>
      </c>
      <c r="D6099" s="10">
        <v>45376.8374537037</v>
      </c>
      <c r="E6099" s="9" t="s">
        <v>10176</v>
      </c>
      <c r="F6099" s="9" t="s">
        <v>10221</v>
      </c>
      <c r="G6099" s="9" t="s">
        <v>17</v>
      </c>
      <c r="H6099" s="9" t="s">
        <v>10183</v>
      </c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  <c r="Z6099" s="3"/>
    </row>
    <row r="6100">
      <c r="A6100" s="11" t="s">
        <v>11249</v>
      </c>
      <c r="B6100" s="9">
        <v>5.45604988E8</v>
      </c>
      <c r="C6100" s="9" t="s">
        <v>11250</v>
      </c>
      <c r="D6100" s="10">
        <v>45376.852800925924</v>
      </c>
      <c r="E6100" s="9" t="s">
        <v>10176</v>
      </c>
      <c r="F6100" s="9" t="s">
        <v>10207</v>
      </c>
      <c r="G6100" s="9" t="s">
        <v>12</v>
      </c>
      <c r="H6100" s="9" t="s">
        <v>10183</v>
      </c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  <c r="Z6100" s="3"/>
    </row>
    <row r="6101">
      <c r="A6101" s="11" t="s">
        <v>11251</v>
      </c>
      <c r="B6101" s="9">
        <v>5.26074617E8</v>
      </c>
      <c r="C6101" s="9" t="s">
        <v>10898</v>
      </c>
      <c r="D6101" s="10">
        <v>45376.87012731482</v>
      </c>
      <c r="E6101" s="9" t="s">
        <v>10176</v>
      </c>
      <c r="F6101" s="9" t="s">
        <v>10221</v>
      </c>
      <c r="G6101" s="9" t="s">
        <v>17</v>
      </c>
      <c r="H6101" s="9" t="s">
        <v>10183</v>
      </c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  <c r="Z6101" s="3"/>
    </row>
    <row r="6102">
      <c r="A6102" s="9" t="s">
        <v>11252</v>
      </c>
      <c r="B6102" s="9">
        <v>5.25206545E8</v>
      </c>
      <c r="C6102" s="9" t="s">
        <v>11253</v>
      </c>
      <c r="D6102" s="10">
        <v>45376.8725</v>
      </c>
      <c r="E6102" s="9" t="s">
        <v>10176</v>
      </c>
      <c r="F6102" s="9" t="s">
        <v>10195</v>
      </c>
      <c r="G6102" s="9" t="s">
        <v>10316</v>
      </c>
      <c r="H6102" s="9" t="s">
        <v>10183</v>
      </c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  <c r="Z6102" s="3"/>
    </row>
    <row r="6103">
      <c r="A6103" s="11" t="s">
        <v>3521</v>
      </c>
      <c r="B6103" s="9">
        <v>5.42035811E8</v>
      </c>
      <c r="C6103" s="9" t="s">
        <v>3522</v>
      </c>
      <c r="D6103" s="10">
        <v>45376.89974537037</v>
      </c>
      <c r="E6103" s="9" t="s">
        <v>10176</v>
      </c>
      <c r="F6103" s="9" t="s">
        <v>10195</v>
      </c>
      <c r="G6103" s="9" t="s">
        <v>10316</v>
      </c>
      <c r="H6103" s="9" t="s">
        <v>10183</v>
      </c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  <c r="Z6103" s="3"/>
    </row>
    <row r="6104">
      <c r="A6104" s="11" t="s">
        <v>11254</v>
      </c>
      <c r="B6104" s="9">
        <v>5.45891211E8</v>
      </c>
      <c r="C6104" s="9" t="s">
        <v>11255</v>
      </c>
      <c r="D6104" s="10">
        <v>45376.93152777778</v>
      </c>
      <c r="E6104" s="9" t="s">
        <v>10176</v>
      </c>
      <c r="F6104" s="9" t="s">
        <v>10221</v>
      </c>
      <c r="G6104" s="9" t="s">
        <v>17</v>
      </c>
      <c r="H6104" s="9" t="s">
        <v>10183</v>
      </c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  <c r="Z6104" s="3"/>
    </row>
    <row r="6105">
      <c r="A6105" s="11" t="s">
        <v>11256</v>
      </c>
      <c r="B6105" s="9">
        <v>5.05063728E8</v>
      </c>
      <c r="C6105" s="9" t="s">
        <v>11257</v>
      </c>
      <c r="D6105" s="10">
        <v>45376.938263888886</v>
      </c>
      <c r="E6105" s="9" t="s">
        <v>10176</v>
      </c>
      <c r="F6105" s="9" t="s">
        <v>10195</v>
      </c>
      <c r="G6105" s="9" t="s">
        <v>10316</v>
      </c>
      <c r="H6105" s="9" t="s">
        <v>10237</v>
      </c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  <c r="Z6105" s="3"/>
    </row>
    <row r="6106">
      <c r="A6106" s="11" t="s">
        <v>11258</v>
      </c>
      <c r="B6106" s="9">
        <v>5.462157E8</v>
      </c>
      <c r="C6106" s="9" t="s">
        <v>11259</v>
      </c>
      <c r="D6106" s="10">
        <v>45376.941469907404</v>
      </c>
      <c r="E6106" s="9" t="s">
        <v>10178</v>
      </c>
      <c r="F6106" s="9" t="s">
        <v>10203</v>
      </c>
      <c r="G6106" s="9" t="s">
        <v>12</v>
      </c>
      <c r="H6106" s="9" t="s">
        <v>10689</v>
      </c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  <c r="Z6106" s="3"/>
    </row>
    <row r="6107">
      <c r="A6107" s="11" t="s">
        <v>11260</v>
      </c>
      <c r="B6107" s="9">
        <v>5.02366409E8</v>
      </c>
      <c r="C6107" s="9" t="s">
        <v>11261</v>
      </c>
      <c r="D6107" s="10">
        <v>45376.95123842593</v>
      </c>
      <c r="E6107" s="9" t="s">
        <v>10176</v>
      </c>
      <c r="F6107" s="9" t="s">
        <v>10207</v>
      </c>
      <c r="G6107" s="9" t="s">
        <v>12</v>
      </c>
      <c r="H6107" s="9" t="s">
        <v>10237</v>
      </c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  <c r="Z6107" s="3"/>
    </row>
    <row r="6108">
      <c r="A6108" s="9" t="s">
        <v>11262</v>
      </c>
      <c r="B6108" s="9">
        <v>5.4788518E8</v>
      </c>
      <c r="C6108" s="9" t="s">
        <v>11263</v>
      </c>
      <c r="D6108" s="10">
        <v>45376.95328703704</v>
      </c>
      <c r="E6108" s="9" t="s">
        <v>10178</v>
      </c>
      <c r="F6108" s="9" t="s">
        <v>10203</v>
      </c>
      <c r="G6108" s="9" t="s">
        <v>12</v>
      </c>
      <c r="H6108" s="9" t="s">
        <v>10668</v>
      </c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  <c r="Z6108" s="3"/>
    </row>
    <row r="6109">
      <c r="A6109" s="9" t="s">
        <v>11264</v>
      </c>
      <c r="B6109" s="9">
        <v>5.28073494E8</v>
      </c>
      <c r="C6109" s="9" t="s">
        <v>11265</v>
      </c>
      <c r="D6109" s="10">
        <v>45376.955</v>
      </c>
      <c r="E6109" s="9" t="s">
        <v>10176</v>
      </c>
      <c r="F6109" s="9" t="s">
        <v>10221</v>
      </c>
      <c r="G6109" s="9" t="s">
        <v>17</v>
      </c>
      <c r="H6109" s="9" t="s">
        <v>10183</v>
      </c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  <c r="Z6109" s="3"/>
    </row>
    <row r="6110">
      <c r="A6110" s="9" t="s">
        <v>11266</v>
      </c>
      <c r="B6110" s="9">
        <v>5.86600174E8</v>
      </c>
      <c r="C6110" s="9" t="s">
        <v>11267</v>
      </c>
      <c r="D6110" s="10">
        <v>45377.0737037037</v>
      </c>
      <c r="E6110" s="9" t="s">
        <v>10178</v>
      </c>
      <c r="F6110" s="9" t="s">
        <v>10203</v>
      </c>
      <c r="G6110" s="9" t="s">
        <v>12</v>
      </c>
      <c r="H6110" s="9" t="s">
        <v>10689</v>
      </c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  <c r="Z6110" s="3"/>
    </row>
    <row r="6111">
      <c r="A6111" s="9" t="s">
        <v>11268</v>
      </c>
      <c r="B6111" s="9">
        <v>5.06488861E8</v>
      </c>
      <c r="C6111" s="9" t="s">
        <v>11269</v>
      </c>
      <c r="D6111" s="10">
        <v>45377.0772337963</v>
      </c>
      <c r="E6111" s="9" t="s">
        <v>10178</v>
      </c>
      <c r="F6111" s="9" t="s">
        <v>10203</v>
      </c>
      <c r="G6111" s="9" t="s">
        <v>12</v>
      </c>
      <c r="H6111" s="9" t="s">
        <v>10689</v>
      </c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  <c r="Z6111" s="3"/>
    </row>
    <row r="6112">
      <c r="A6112" s="9" t="s">
        <v>6919</v>
      </c>
      <c r="B6112" s="9">
        <v>5.04800029E8</v>
      </c>
      <c r="C6112" s="9" t="s">
        <v>6920</v>
      </c>
      <c r="D6112" s="10">
        <v>45377.11597222222</v>
      </c>
      <c r="E6112" s="9" t="s">
        <v>10178</v>
      </c>
      <c r="F6112" s="9" t="s">
        <v>10203</v>
      </c>
      <c r="G6112" s="9" t="s">
        <v>12</v>
      </c>
      <c r="H6112" s="9" t="s">
        <v>10668</v>
      </c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  <c r="Z6112" s="3"/>
    </row>
    <row r="6113">
      <c r="A6113" s="9" t="s">
        <v>11218</v>
      </c>
      <c r="B6113" s="9">
        <v>5.08554583E8</v>
      </c>
      <c r="C6113" s="9" t="s">
        <v>11219</v>
      </c>
      <c r="D6113" s="10">
        <v>45377.22954861111</v>
      </c>
      <c r="E6113" s="9" t="s">
        <v>10178</v>
      </c>
      <c r="F6113" s="9" t="s">
        <v>10250</v>
      </c>
      <c r="G6113" s="9" t="s">
        <v>11242</v>
      </c>
      <c r="H6113" s="9" t="s">
        <v>10204</v>
      </c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  <c r="Z6113" s="3"/>
    </row>
    <row r="6114">
      <c r="A6114" s="9" t="s">
        <v>11270</v>
      </c>
      <c r="B6114" s="9">
        <v>5.46129121E8</v>
      </c>
      <c r="C6114" s="9" t="s">
        <v>11271</v>
      </c>
      <c r="D6114" s="10">
        <v>45377.33981481481</v>
      </c>
      <c r="E6114" s="9" t="s">
        <v>10178</v>
      </c>
      <c r="F6114" s="9" t="s">
        <v>10250</v>
      </c>
      <c r="G6114" s="9" t="s">
        <v>11242</v>
      </c>
      <c r="H6114" s="9" t="s">
        <v>10689</v>
      </c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  <c r="Z6114" s="3"/>
    </row>
    <row r="6115">
      <c r="A6115" s="9" t="s">
        <v>11272</v>
      </c>
      <c r="B6115" s="9">
        <v>5.02139595E8</v>
      </c>
      <c r="C6115" s="9" t="s">
        <v>3798</v>
      </c>
      <c r="D6115" s="10">
        <v>45377.46915509259</v>
      </c>
      <c r="E6115" s="9" t="s">
        <v>10176</v>
      </c>
      <c r="F6115" s="9" t="s">
        <v>10221</v>
      </c>
      <c r="G6115" s="9" t="s">
        <v>17</v>
      </c>
      <c r="H6115" s="9" t="s">
        <v>10183</v>
      </c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  <c r="Z6115" s="3"/>
    </row>
    <row r="6116">
      <c r="A6116" s="11" t="s">
        <v>11273</v>
      </c>
      <c r="B6116" s="9">
        <v>5.87556916E8</v>
      </c>
      <c r="C6116" s="9" t="s">
        <v>11274</v>
      </c>
      <c r="D6116" s="10">
        <v>45377.48181712963</v>
      </c>
      <c r="E6116" s="9" t="s">
        <v>10176</v>
      </c>
      <c r="F6116" s="9" t="s">
        <v>10207</v>
      </c>
      <c r="G6116" s="9" t="s">
        <v>12</v>
      </c>
      <c r="H6116" s="9" t="s">
        <v>10183</v>
      </c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  <c r="Z6116" s="3"/>
    </row>
    <row r="6117">
      <c r="A6117" s="9" t="s">
        <v>11275</v>
      </c>
      <c r="B6117" s="9">
        <v>5.85428004E8</v>
      </c>
      <c r="C6117" s="9" t="s">
        <v>11276</v>
      </c>
      <c r="D6117" s="10">
        <v>45377.50295138889</v>
      </c>
      <c r="E6117" s="9" t="s">
        <v>10176</v>
      </c>
      <c r="F6117" s="9" t="s">
        <v>10221</v>
      </c>
      <c r="G6117" s="9" t="s">
        <v>17</v>
      </c>
      <c r="H6117" s="9" t="s">
        <v>10183</v>
      </c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  <c r="Z6117" s="3"/>
    </row>
    <row r="6118">
      <c r="A6118" s="9" t="s">
        <v>11277</v>
      </c>
      <c r="B6118" s="9">
        <v>5.32291087E8</v>
      </c>
      <c r="C6118" s="9" t="s">
        <v>11278</v>
      </c>
      <c r="D6118" s="10">
        <v>45377.54111111111</v>
      </c>
      <c r="E6118" s="9" t="s">
        <v>10178</v>
      </c>
      <c r="F6118" s="9" t="s">
        <v>10195</v>
      </c>
      <c r="G6118" s="9" t="s">
        <v>10196</v>
      </c>
      <c r="H6118" s="9" t="s">
        <v>10689</v>
      </c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  <c r="Z6118" s="3"/>
    </row>
    <row r="6119">
      <c r="A6119" s="11" t="s">
        <v>11189</v>
      </c>
      <c r="B6119" s="9">
        <v>5.47899478E8</v>
      </c>
      <c r="C6119" s="9" t="s">
        <v>11279</v>
      </c>
      <c r="D6119" s="10">
        <v>45377.545798611114</v>
      </c>
      <c r="E6119" s="9" t="s">
        <v>10177</v>
      </c>
      <c r="F6119" s="9" t="s">
        <v>10221</v>
      </c>
      <c r="G6119" s="9" t="s">
        <v>17</v>
      </c>
      <c r="H6119" s="9" t="s">
        <v>10932</v>
      </c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  <c r="Z6119" s="3"/>
    </row>
    <row r="6120">
      <c r="A6120" s="9" t="s">
        <v>11280</v>
      </c>
      <c r="B6120" s="9">
        <v>5.86655914E8</v>
      </c>
      <c r="C6120" s="9" t="s">
        <v>11281</v>
      </c>
      <c r="D6120" s="10">
        <v>45377.56045138889</v>
      </c>
      <c r="E6120" s="9" t="s">
        <v>10178</v>
      </c>
      <c r="F6120" s="9" t="s">
        <v>10203</v>
      </c>
      <c r="G6120" s="9" t="s">
        <v>12</v>
      </c>
      <c r="H6120" s="9" t="s">
        <v>10668</v>
      </c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  <c r="Z6120" s="3"/>
    </row>
    <row r="6121">
      <c r="A6121" s="9" t="s">
        <v>11282</v>
      </c>
      <c r="B6121" s="9">
        <v>5.0826028E8</v>
      </c>
      <c r="C6121" s="9" t="s">
        <v>11283</v>
      </c>
      <c r="D6121" s="10">
        <v>45377.5991087963</v>
      </c>
      <c r="E6121" s="9" t="s">
        <v>10178</v>
      </c>
      <c r="F6121" s="9" t="s">
        <v>10203</v>
      </c>
      <c r="G6121" s="9" t="s">
        <v>12</v>
      </c>
      <c r="H6121" s="9" t="s">
        <v>10668</v>
      </c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  <c r="Z6121" s="3"/>
    </row>
    <row r="6122">
      <c r="A6122" s="11" t="s">
        <v>11284</v>
      </c>
      <c r="B6122" s="9">
        <v>5.25814576E8</v>
      </c>
      <c r="C6122" s="9" t="s">
        <v>11285</v>
      </c>
      <c r="D6122" s="10">
        <v>45377.61208333333</v>
      </c>
      <c r="E6122" s="9" t="s">
        <v>10178</v>
      </c>
      <c r="F6122" s="9" t="s">
        <v>10195</v>
      </c>
      <c r="G6122" s="9" t="s">
        <v>10196</v>
      </c>
      <c r="H6122" s="9" t="s">
        <v>10689</v>
      </c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  <c r="Z6122" s="3"/>
    </row>
    <row r="6123">
      <c r="A6123" s="11" t="s">
        <v>11286</v>
      </c>
      <c r="B6123" s="9">
        <v>5.49791616E8</v>
      </c>
      <c r="C6123" s="9" t="s">
        <v>11287</v>
      </c>
      <c r="D6123" s="10">
        <v>45377.633877314816</v>
      </c>
      <c r="E6123" s="9" t="s">
        <v>10176</v>
      </c>
      <c r="F6123" s="9" t="s">
        <v>10207</v>
      </c>
      <c r="G6123" s="9" t="s">
        <v>12</v>
      </c>
      <c r="H6123" s="9" t="s">
        <v>10183</v>
      </c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  <c r="Z6123" s="3"/>
    </row>
    <row r="6124">
      <c r="A6124" s="11" t="s">
        <v>11288</v>
      </c>
      <c r="B6124" s="9">
        <v>5.26120691E8</v>
      </c>
      <c r="C6124" s="9" t="s">
        <v>11289</v>
      </c>
      <c r="D6124" s="10">
        <v>45377.65076388889</v>
      </c>
      <c r="E6124" s="9" t="s">
        <v>10176</v>
      </c>
      <c r="F6124" s="9" t="s">
        <v>10221</v>
      </c>
      <c r="G6124" s="9" t="s">
        <v>17</v>
      </c>
      <c r="H6124" s="9" t="s">
        <v>10183</v>
      </c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  <c r="Z6124" s="3"/>
    </row>
    <row r="6125">
      <c r="A6125" s="11" t="s">
        <v>11290</v>
      </c>
      <c r="B6125" s="9">
        <v>5.4455255E8</v>
      </c>
      <c r="C6125" s="9" t="s">
        <v>11291</v>
      </c>
      <c r="D6125" s="10">
        <v>45377.654270833336</v>
      </c>
      <c r="E6125" s="9" t="s">
        <v>10176</v>
      </c>
      <c r="F6125" s="9" t="s">
        <v>10221</v>
      </c>
      <c r="G6125" s="9" t="s">
        <v>17</v>
      </c>
      <c r="H6125" s="9" t="s">
        <v>10183</v>
      </c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  <c r="Z6125" s="3"/>
    </row>
    <row r="6126">
      <c r="A6126" s="11" t="s">
        <v>11292</v>
      </c>
      <c r="B6126" s="9">
        <v>5.84182023E8</v>
      </c>
      <c r="C6126" s="9" t="s">
        <v>11293</v>
      </c>
      <c r="D6126" s="10">
        <v>45377.66069444444</v>
      </c>
      <c r="E6126" s="9" t="s">
        <v>10176</v>
      </c>
      <c r="F6126" s="9" t="s">
        <v>10195</v>
      </c>
      <c r="G6126" s="9" t="s">
        <v>10316</v>
      </c>
      <c r="H6126" s="9" t="s">
        <v>10237</v>
      </c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  <c r="Z6126" s="3"/>
    </row>
    <row r="6127">
      <c r="A6127" s="11" t="s">
        <v>11294</v>
      </c>
      <c r="B6127" s="9">
        <v>5.052909E8</v>
      </c>
      <c r="C6127" s="9" t="s">
        <v>11295</v>
      </c>
      <c r="D6127" s="10">
        <v>45377.6646875</v>
      </c>
      <c r="E6127" s="9" t="s">
        <v>10176</v>
      </c>
      <c r="F6127" s="9" t="s">
        <v>10221</v>
      </c>
      <c r="G6127" s="9" t="s">
        <v>17</v>
      </c>
      <c r="H6127" s="9" t="s">
        <v>10183</v>
      </c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  <c r="Z6127" s="3"/>
    </row>
    <row r="6128">
      <c r="A6128" s="9" t="s">
        <v>11296</v>
      </c>
      <c r="B6128" s="9">
        <v>5.59830195E8</v>
      </c>
      <c r="C6128" s="9" t="s">
        <v>11297</v>
      </c>
      <c r="D6128" s="10">
        <v>45377.69510416667</v>
      </c>
      <c r="E6128" s="9" t="s">
        <v>10176</v>
      </c>
      <c r="F6128" s="9" t="s">
        <v>10221</v>
      </c>
      <c r="G6128" s="9" t="s">
        <v>17</v>
      </c>
      <c r="H6128" s="9" t="s">
        <v>10183</v>
      </c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  <c r="Z6128" s="3"/>
    </row>
    <row r="6129">
      <c r="A6129" s="11" t="s">
        <v>11298</v>
      </c>
      <c r="B6129" s="9">
        <v>5.47533838E8</v>
      </c>
      <c r="C6129" s="9" t="s">
        <v>11299</v>
      </c>
      <c r="D6129" s="10">
        <v>45377.704884259256</v>
      </c>
      <c r="E6129" s="9" t="s">
        <v>10176</v>
      </c>
      <c r="F6129" s="9" t="s">
        <v>10221</v>
      </c>
      <c r="G6129" s="9" t="s">
        <v>17</v>
      </c>
      <c r="H6129" s="9" t="s">
        <v>10183</v>
      </c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  <c r="Z6129" s="3"/>
    </row>
    <row r="6130">
      <c r="A6130" s="11" t="s">
        <v>11300</v>
      </c>
      <c r="B6130" s="9">
        <v>5.34582938E8</v>
      </c>
      <c r="C6130" s="9" t="s">
        <v>11301</v>
      </c>
      <c r="D6130" s="10">
        <v>45377.76880787037</v>
      </c>
      <c r="E6130" s="9" t="s">
        <v>10176</v>
      </c>
      <c r="F6130" s="9" t="s">
        <v>10221</v>
      </c>
      <c r="G6130" s="9" t="s">
        <v>17</v>
      </c>
      <c r="H6130" s="9" t="s">
        <v>10183</v>
      </c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  <c r="Z6130" s="3"/>
    </row>
    <row r="6131">
      <c r="A6131" s="9" t="s">
        <v>11302</v>
      </c>
      <c r="B6131" s="9">
        <v>5.02498922E8</v>
      </c>
      <c r="C6131" s="9" t="s">
        <v>11303</v>
      </c>
      <c r="D6131" s="10">
        <v>45377.869155092594</v>
      </c>
      <c r="E6131" s="9" t="s">
        <v>10176</v>
      </c>
      <c r="F6131" s="9" t="s">
        <v>10210</v>
      </c>
      <c r="G6131" s="9" t="s">
        <v>2491</v>
      </c>
      <c r="H6131" s="9" t="s">
        <v>10183</v>
      </c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  <c r="Z6131" s="3"/>
    </row>
    <row r="6132">
      <c r="A6132" s="11" t="s">
        <v>11304</v>
      </c>
      <c r="B6132" s="9">
        <v>5.0200055E8</v>
      </c>
      <c r="C6132" s="9" t="s">
        <v>11305</v>
      </c>
      <c r="D6132" s="10">
        <v>45377.90298611111</v>
      </c>
      <c r="E6132" s="9" t="s">
        <v>10177</v>
      </c>
      <c r="F6132" s="9" t="s">
        <v>10221</v>
      </c>
      <c r="G6132" s="9" t="s">
        <v>17</v>
      </c>
      <c r="H6132" s="9" t="s">
        <v>10932</v>
      </c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  <c r="Z6132" s="3"/>
    </row>
    <row r="6133">
      <c r="A6133" s="11" t="s">
        <v>11306</v>
      </c>
      <c r="B6133" s="9">
        <v>5.09007281E8</v>
      </c>
      <c r="C6133" s="9" t="s">
        <v>11307</v>
      </c>
      <c r="D6133" s="10">
        <v>45377.906689814816</v>
      </c>
      <c r="E6133" s="9" t="s">
        <v>10176</v>
      </c>
      <c r="F6133" s="9" t="s">
        <v>10207</v>
      </c>
      <c r="G6133" s="9" t="s">
        <v>12</v>
      </c>
      <c r="H6133" s="9" t="s">
        <v>10183</v>
      </c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  <c r="Z6133" s="3"/>
    </row>
    <row r="6134">
      <c r="A6134" s="9" t="s">
        <v>11308</v>
      </c>
      <c r="B6134" s="9">
        <v>5.32776878E8</v>
      </c>
      <c r="C6134" s="9" t="s">
        <v>11309</v>
      </c>
      <c r="D6134" s="10">
        <v>45377.9353587963</v>
      </c>
      <c r="E6134" s="9" t="s">
        <v>10178</v>
      </c>
      <c r="F6134" s="9" t="s">
        <v>10203</v>
      </c>
      <c r="G6134" s="9" t="s">
        <v>12</v>
      </c>
      <c r="H6134" s="9" t="s">
        <v>10668</v>
      </c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  <c r="Z6134" s="3"/>
    </row>
    <row r="6135">
      <c r="A6135" s="11" t="s">
        <v>11310</v>
      </c>
      <c r="B6135" s="9">
        <v>5.26220986E8</v>
      </c>
      <c r="C6135" s="9" t="s">
        <v>11311</v>
      </c>
      <c r="D6135" s="10">
        <v>45377.95474537037</v>
      </c>
      <c r="E6135" s="9" t="s">
        <v>10177</v>
      </c>
      <c r="F6135" s="9" t="s">
        <v>10221</v>
      </c>
      <c r="G6135" s="9" t="s">
        <v>17</v>
      </c>
      <c r="H6135" s="9" t="s">
        <v>10932</v>
      </c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  <c r="Z6135" s="3"/>
    </row>
    <row r="6136">
      <c r="A6136" s="9" t="s">
        <v>11312</v>
      </c>
      <c r="B6136" s="9">
        <v>5.447866E8</v>
      </c>
      <c r="C6136" s="9" t="s">
        <v>11313</v>
      </c>
      <c r="D6136" s="10">
        <v>45378.022048611114</v>
      </c>
      <c r="E6136" s="9" t="s">
        <v>10177</v>
      </c>
      <c r="F6136" s="9" t="s">
        <v>10221</v>
      </c>
      <c r="G6136" s="9" t="s">
        <v>17</v>
      </c>
      <c r="H6136" s="9" t="s">
        <v>10228</v>
      </c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  <c r="Z6136" s="3"/>
    </row>
    <row r="6137">
      <c r="A6137" s="9" t="s">
        <v>11314</v>
      </c>
      <c r="B6137" s="9">
        <v>5.0502041E8</v>
      </c>
      <c r="C6137" s="9" t="s">
        <v>11315</v>
      </c>
      <c r="D6137" s="10">
        <v>45378.0534375</v>
      </c>
      <c r="E6137" s="9" t="s">
        <v>10178</v>
      </c>
      <c r="F6137" s="9" t="s">
        <v>10215</v>
      </c>
      <c r="G6137" s="9" t="s">
        <v>8541</v>
      </c>
      <c r="H6137" s="9" t="s">
        <v>10668</v>
      </c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  <c r="Z6137" s="3"/>
    </row>
    <row r="6138">
      <c r="A6138" s="11" t="s">
        <v>11316</v>
      </c>
      <c r="B6138" s="9">
        <v>5.2363247E8</v>
      </c>
      <c r="C6138" s="9" t="s">
        <v>11317</v>
      </c>
      <c r="D6138" s="10">
        <v>45378.177094907405</v>
      </c>
      <c r="E6138" s="9" t="s">
        <v>10177</v>
      </c>
      <c r="F6138" s="9" t="s">
        <v>10221</v>
      </c>
      <c r="G6138" s="9" t="s">
        <v>17</v>
      </c>
      <c r="H6138" s="9" t="s">
        <v>10932</v>
      </c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  <c r="Z6138" s="3"/>
    </row>
    <row r="6139">
      <c r="A6139" s="11" t="s">
        <v>11318</v>
      </c>
      <c r="B6139" s="9">
        <v>5.02607923E8</v>
      </c>
      <c r="C6139" s="9" t="s">
        <v>11319</v>
      </c>
      <c r="D6139" s="10">
        <v>45378.22530092593</v>
      </c>
      <c r="E6139" s="9" t="s">
        <v>10176</v>
      </c>
      <c r="F6139" s="9" t="s">
        <v>10207</v>
      </c>
      <c r="G6139" s="9" t="s">
        <v>12</v>
      </c>
      <c r="H6139" s="9" t="s">
        <v>10237</v>
      </c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  <c r="Z6139" s="3"/>
    </row>
    <row r="6140">
      <c r="A6140" s="9" t="s">
        <v>11320</v>
      </c>
      <c r="B6140" s="9">
        <v>5.24224282E8</v>
      </c>
      <c r="C6140" s="9" t="s">
        <v>152</v>
      </c>
      <c r="D6140" s="10">
        <v>45378.29474537037</v>
      </c>
      <c r="E6140" s="9" t="s">
        <v>10178</v>
      </c>
      <c r="F6140" s="9" t="s">
        <v>10215</v>
      </c>
      <c r="G6140" s="9" t="s">
        <v>8541</v>
      </c>
      <c r="H6140" s="9" t="s">
        <v>10668</v>
      </c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  <c r="Z6140" s="3"/>
    </row>
    <row r="6141">
      <c r="A6141" s="9" t="s">
        <v>11321</v>
      </c>
      <c r="B6141" s="9">
        <v>5.26532175E8</v>
      </c>
      <c r="C6141" s="9" t="s">
        <v>11322</v>
      </c>
      <c r="D6141" s="10">
        <v>45378.382210648146</v>
      </c>
      <c r="E6141" s="9" t="s">
        <v>10178</v>
      </c>
      <c r="F6141" s="9" t="s">
        <v>10203</v>
      </c>
      <c r="G6141" s="9" t="s">
        <v>12</v>
      </c>
      <c r="H6141" s="9" t="s">
        <v>10668</v>
      </c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  <c r="Z6141" s="3"/>
    </row>
    <row r="6142">
      <c r="A6142" s="9" t="s">
        <v>10930</v>
      </c>
      <c r="B6142" s="9">
        <v>5.55005177E8</v>
      </c>
      <c r="C6142" s="9" t="s">
        <v>10931</v>
      </c>
      <c r="D6142" s="10">
        <v>45378.38690972222</v>
      </c>
      <c r="E6142" s="9" t="s">
        <v>10178</v>
      </c>
      <c r="F6142" s="9" t="s">
        <v>10203</v>
      </c>
      <c r="G6142" s="9" t="s">
        <v>12</v>
      </c>
      <c r="H6142" s="9" t="s">
        <v>10668</v>
      </c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  <c r="Z6142" s="3"/>
    </row>
    <row r="6143">
      <c r="A6143" s="9" t="s">
        <v>11323</v>
      </c>
      <c r="B6143" s="9">
        <v>5.23767399E8</v>
      </c>
      <c r="C6143" s="9" t="s">
        <v>11324</v>
      </c>
      <c r="D6143" s="10">
        <v>45378.409791666665</v>
      </c>
      <c r="E6143" s="9" t="s">
        <v>10176</v>
      </c>
      <c r="F6143" s="9" t="s">
        <v>10207</v>
      </c>
      <c r="G6143" s="9" t="s">
        <v>12</v>
      </c>
      <c r="H6143" s="9" t="s">
        <v>10183</v>
      </c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  <c r="Z6143" s="3"/>
    </row>
    <row r="6144">
      <c r="A6144" s="11" t="s">
        <v>11325</v>
      </c>
      <c r="B6144" s="9">
        <v>5.87850991E8</v>
      </c>
      <c r="C6144" s="9" t="s">
        <v>11326</v>
      </c>
      <c r="D6144" s="10">
        <v>45378.45210648148</v>
      </c>
      <c r="E6144" s="9" t="s">
        <v>10177</v>
      </c>
      <c r="F6144" s="9" t="s">
        <v>10210</v>
      </c>
      <c r="G6144" s="9" t="s">
        <v>2491</v>
      </c>
      <c r="H6144" s="9" t="s">
        <v>10925</v>
      </c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  <c r="Z6144" s="3"/>
    </row>
    <row r="6145">
      <c r="A6145" s="11" t="s">
        <v>11327</v>
      </c>
      <c r="B6145" s="9">
        <v>5.09920401E8</v>
      </c>
      <c r="C6145" s="9" t="s">
        <v>11328</v>
      </c>
      <c r="D6145" s="10">
        <v>45378.46758101852</v>
      </c>
      <c r="E6145" s="9" t="s">
        <v>10178</v>
      </c>
      <c r="F6145" s="9" t="s">
        <v>10203</v>
      </c>
      <c r="G6145" s="9" t="s">
        <v>12</v>
      </c>
      <c r="H6145" s="9" t="s">
        <v>10689</v>
      </c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  <c r="Z6145" s="3"/>
    </row>
    <row r="6146">
      <c r="A6146" s="11" t="s">
        <v>11294</v>
      </c>
      <c r="B6146" s="9">
        <v>5.052909E8</v>
      </c>
      <c r="C6146" s="9" t="s">
        <v>11295</v>
      </c>
      <c r="D6146" s="10">
        <v>45378.547789351855</v>
      </c>
      <c r="E6146" s="9" t="s">
        <v>10178</v>
      </c>
      <c r="F6146" s="9" t="s">
        <v>10203</v>
      </c>
      <c r="G6146" s="9" t="s">
        <v>12</v>
      </c>
      <c r="H6146" s="9" t="s">
        <v>10668</v>
      </c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  <c r="Z6146" s="3"/>
    </row>
    <row r="6147">
      <c r="A6147" s="9" t="s">
        <v>11329</v>
      </c>
      <c r="B6147" s="9">
        <v>5.2733213E8</v>
      </c>
      <c r="C6147" s="9" t="s">
        <v>11330</v>
      </c>
      <c r="D6147" s="10">
        <v>45378.55030092593</v>
      </c>
      <c r="E6147" s="9" t="s">
        <v>10178</v>
      </c>
      <c r="F6147" s="9" t="s">
        <v>10203</v>
      </c>
      <c r="G6147" s="9" t="s">
        <v>12</v>
      </c>
      <c r="H6147" s="9" t="s">
        <v>10668</v>
      </c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  <c r="Z6147" s="3"/>
    </row>
    <row r="6148">
      <c r="A6148" s="11" t="s">
        <v>11331</v>
      </c>
      <c r="B6148" s="9">
        <v>5.46713312E8</v>
      </c>
      <c r="C6148" s="9" t="s">
        <v>11332</v>
      </c>
      <c r="D6148" s="10">
        <v>45378.58752314815</v>
      </c>
      <c r="E6148" s="9" t="s">
        <v>10178</v>
      </c>
      <c r="F6148" s="9" t="s">
        <v>10215</v>
      </c>
      <c r="G6148" s="9" t="s">
        <v>8541</v>
      </c>
      <c r="H6148" s="9" t="s">
        <v>10668</v>
      </c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  <c r="Z6148" s="3"/>
    </row>
    <row r="6149">
      <c r="A6149" s="11" t="s">
        <v>11333</v>
      </c>
      <c r="B6149" s="9">
        <v>5.25008885E8</v>
      </c>
      <c r="C6149" s="9" t="s">
        <v>11334</v>
      </c>
      <c r="D6149" s="10">
        <v>45378.59244212963</v>
      </c>
      <c r="E6149" s="9" t="s">
        <v>10178</v>
      </c>
      <c r="F6149" s="9" t="s">
        <v>10203</v>
      </c>
      <c r="G6149" s="9" t="s">
        <v>12</v>
      </c>
      <c r="H6149" s="9" t="s">
        <v>10668</v>
      </c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  <c r="Z6149" s="3"/>
    </row>
    <row r="6150">
      <c r="A6150" s="9" t="s">
        <v>11335</v>
      </c>
      <c r="B6150" s="9">
        <v>5.26927565E8</v>
      </c>
      <c r="C6150" s="9" t="s">
        <v>11336</v>
      </c>
      <c r="D6150" s="10">
        <v>45378.70296296296</v>
      </c>
      <c r="E6150" s="9" t="s">
        <v>10177</v>
      </c>
      <c r="F6150" s="9" t="s">
        <v>10221</v>
      </c>
      <c r="G6150" s="9" t="s">
        <v>17</v>
      </c>
      <c r="H6150" s="9" t="s">
        <v>10932</v>
      </c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  <c r="Z6150" s="3"/>
    </row>
    <row r="6151">
      <c r="A6151" s="11" t="s">
        <v>11337</v>
      </c>
      <c r="B6151" s="9">
        <v>5.04252197E8</v>
      </c>
      <c r="C6151" s="9" t="s">
        <v>11338</v>
      </c>
      <c r="D6151" s="10">
        <v>45378.75475694444</v>
      </c>
      <c r="E6151" s="9" t="s">
        <v>10176</v>
      </c>
      <c r="F6151" s="9" t="s">
        <v>10207</v>
      </c>
      <c r="G6151" s="9" t="s">
        <v>12</v>
      </c>
      <c r="H6151" s="9" t="s">
        <v>10183</v>
      </c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  <c r="Z6151" s="3"/>
    </row>
    <row r="6152">
      <c r="A6152" s="9" t="s">
        <v>11339</v>
      </c>
      <c r="B6152" s="9">
        <v>5.4919589E8</v>
      </c>
      <c r="C6152" s="9" t="s">
        <v>11340</v>
      </c>
      <c r="D6152" s="10">
        <v>45378.79957175926</v>
      </c>
      <c r="E6152" s="9" t="s">
        <v>10176</v>
      </c>
      <c r="F6152" s="9" t="s">
        <v>10221</v>
      </c>
      <c r="G6152" s="9" t="s">
        <v>17</v>
      </c>
      <c r="H6152" s="9" t="s">
        <v>10183</v>
      </c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  <c r="Z6152" s="3"/>
    </row>
    <row r="6153">
      <c r="A6153" s="11" t="s">
        <v>11341</v>
      </c>
      <c r="B6153" s="9">
        <v>5.2852879E8</v>
      </c>
      <c r="C6153" s="9" t="s">
        <v>11342</v>
      </c>
      <c r="D6153" s="10">
        <v>45378.849282407406</v>
      </c>
      <c r="E6153" s="9" t="s">
        <v>10178</v>
      </c>
      <c r="F6153" s="9" t="s">
        <v>10215</v>
      </c>
      <c r="G6153" s="9" t="s">
        <v>8541</v>
      </c>
      <c r="H6153" s="9" t="s">
        <v>10668</v>
      </c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  <c r="Z6153" s="3"/>
    </row>
    <row r="6154">
      <c r="A6154" s="9" t="s">
        <v>11343</v>
      </c>
      <c r="B6154" s="9">
        <v>5.0694822E8</v>
      </c>
      <c r="C6154" s="9" t="s">
        <v>11344</v>
      </c>
      <c r="D6154" s="10">
        <v>45378.86351851852</v>
      </c>
      <c r="E6154" s="9" t="s">
        <v>10176</v>
      </c>
      <c r="F6154" s="9" t="s">
        <v>10221</v>
      </c>
      <c r="G6154" s="9" t="s">
        <v>17</v>
      </c>
      <c r="H6154" s="9" t="s">
        <v>10183</v>
      </c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  <c r="Z6154" s="3"/>
    </row>
    <row r="6155">
      <c r="A6155" s="9" t="s">
        <v>11345</v>
      </c>
      <c r="B6155" s="9">
        <v>5.36815797E8</v>
      </c>
      <c r="C6155" s="9" t="s">
        <v>11346</v>
      </c>
      <c r="D6155" s="10">
        <v>45378.88483796296</v>
      </c>
      <c r="E6155" s="9" t="s">
        <v>10178</v>
      </c>
      <c r="F6155" s="9" t="s">
        <v>10203</v>
      </c>
      <c r="G6155" s="9" t="s">
        <v>12</v>
      </c>
      <c r="H6155" s="9" t="s">
        <v>10689</v>
      </c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  <c r="Z6155" s="3"/>
    </row>
    <row r="6156">
      <c r="A6156" s="9" t="s">
        <v>11347</v>
      </c>
      <c r="B6156" s="9">
        <v>5.45600461E8</v>
      </c>
      <c r="C6156" s="9" t="s">
        <v>11348</v>
      </c>
      <c r="D6156" s="10">
        <v>45378.91118055556</v>
      </c>
      <c r="E6156" s="9" t="s">
        <v>10176</v>
      </c>
      <c r="F6156" s="9" t="s">
        <v>10221</v>
      </c>
      <c r="G6156" s="9" t="s">
        <v>17</v>
      </c>
      <c r="H6156" s="9" t="s">
        <v>10183</v>
      </c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  <c r="Z6156" s="3"/>
    </row>
    <row r="6157">
      <c r="A6157" s="9" t="s">
        <v>11349</v>
      </c>
      <c r="B6157" s="9">
        <v>5.23302396E8</v>
      </c>
      <c r="C6157" s="9" t="s">
        <v>11350</v>
      </c>
      <c r="D6157" s="10">
        <v>45378.926516203705</v>
      </c>
      <c r="E6157" s="9" t="s">
        <v>10176</v>
      </c>
      <c r="F6157" s="9" t="s">
        <v>10207</v>
      </c>
      <c r="G6157" s="9" t="s">
        <v>12</v>
      </c>
      <c r="H6157" s="9" t="s">
        <v>10183</v>
      </c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  <c r="Z6157" s="3"/>
    </row>
    <row r="6158">
      <c r="A6158" s="11" t="s">
        <v>11351</v>
      </c>
      <c r="B6158" s="9">
        <v>5.23785303E8</v>
      </c>
      <c r="C6158" s="9" t="s">
        <v>11352</v>
      </c>
      <c r="D6158" s="10">
        <v>45379.01097222222</v>
      </c>
      <c r="E6158" s="9" t="s">
        <v>10176</v>
      </c>
      <c r="F6158" s="9" t="s">
        <v>10221</v>
      </c>
      <c r="G6158" s="9" t="s">
        <v>17</v>
      </c>
      <c r="H6158" s="9" t="s">
        <v>10183</v>
      </c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  <c r="Z6158" s="3"/>
    </row>
    <row r="6159">
      <c r="A6159" s="11" t="s">
        <v>10144</v>
      </c>
      <c r="B6159" s="9">
        <v>5.09400064E8</v>
      </c>
      <c r="C6159" s="9" t="s">
        <v>10145</v>
      </c>
      <c r="D6159" s="10">
        <v>45379.01883101852</v>
      </c>
      <c r="E6159" s="9" t="s">
        <v>10176</v>
      </c>
      <c r="F6159" s="9" t="s">
        <v>10250</v>
      </c>
      <c r="G6159" s="9" t="s">
        <v>11353</v>
      </c>
      <c r="H6159" s="9" t="s">
        <v>10566</v>
      </c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  <c r="Z6159" s="3"/>
    </row>
    <row r="6160">
      <c r="A6160" s="11" t="s">
        <v>11354</v>
      </c>
      <c r="B6160" s="9">
        <v>5.02347667E8</v>
      </c>
      <c r="C6160" s="9" t="s">
        <v>11355</v>
      </c>
      <c r="D6160" s="10">
        <v>45379.03392361111</v>
      </c>
      <c r="E6160" s="9" t="s">
        <v>10176</v>
      </c>
      <c r="F6160" s="9" t="s">
        <v>10221</v>
      </c>
      <c r="G6160" s="9" t="s">
        <v>17</v>
      </c>
      <c r="H6160" s="9" t="s">
        <v>10183</v>
      </c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  <c r="Z6160" s="3"/>
    </row>
    <row r="6161">
      <c r="A6161" s="9" t="s">
        <v>11356</v>
      </c>
      <c r="B6161" s="9">
        <v>5.08480067E8</v>
      </c>
      <c r="C6161" s="9" t="s">
        <v>11357</v>
      </c>
      <c r="D6161" s="10">
        <v>45379.12184027778</v>
      </c>
      <c r="E6161" s="9" t="s">
        <v>10178</v>
      </c>
      <c r="F6161" s="9" t="s">
        <v>10203</v>
      </c>
      <c r="G6161" s="9" t="s">
        <v>12</v>
      </c>
      <c r="H6161" s="9" t="s">
        <v>10689</v>
      </c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  <c r="Z6161" s="3"/>
    </row>
    <row r="6162">
      <c r="A6162" s="11" t="s">
        <v>9836</v>
      </c>
      <c r="B6162" s="9">
        <v>5.24768008E8</v>
      </c>
      <c r="C6162" s="9" t="s">
        <v>11358</v>
      </c>
      <c r="D6162" s="10">
        <v>45379.123819444445</v>
      </c>
      <c r="E6162" s="9" t="s">
        <v>10176</v>
      </c>
      <c r="F6162" s="9" t="s">
        <v>10207</v>
      </c>
      <c r="G6162" s="9" t="s">
        <v>12</v>
      </c>
      <c r="H6162" s="9" t="s">
        <v>10183</v>
      </c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  <c r="Z6162" s="3"/>
    </row>
    <row r="6163">
      <c r="A6163" s="9" t="s">
        <v>11359</v>
      </c>
      <c r="B6163" s="9">
        <v>5.46673734E8</v>
      </c>
      <c r="C6163" s="9" t="s">
        <v>11360</v>
      </c>
      <c r="D6163" s="10">
        <v>45379.1684837963</v>
      </c>
      <c r="E6163" s="9" t="s">
        <v>10176</v>
      </c>
      <c r="F6163" s="9" t="s">
        <v>10221</v>
      </c>
      <c r="G6163" s="9" t="s">
        <v>17</v>
      </c>
      <c r="H6163" s="9" t="s">
        <v>10183</v>
      </c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  <c r="Z6163" s="3"/>
    </row>
    <row r="6164">
      <c r="A6164" s="9" t="s">
        <v>11361</v>
      </c>
      <c r="B6164" s="9">
        <v>5.49734891E8</v>
      </c>
      <c r="C6164" s="9" t="s">
        <v>11362</v>
      </c>
      <c r="D6164" s="10">
        <v>45379.22570601852</v>
      </c>
      <c r="E6164" s="9" t="s">
        <v>10178</v>
      </c>
      <c r="F6164" s="9" t="s">
        <v>10203</v>
      </c>
      <c r="G6164" s="9" t="s">
        <v>12</v>
      </c>
      <c r="H6164" s="9" t="s">
        <v>10668</v>
      </c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  <c r="Z6164" s="3"/>
    </row>
    <row r="6165">
      <c r="A6165" s="9" t="s">
        <v>11178</v>
      </c>
      <c r="B6165" s="9">
        <v>5.35300856E8</v>
      </c>
      <c r="C6165" s="9" t="s">
        <v>11363</v>
      </c>
      <c r="D6165" s="10">
        <v>45379.253229166665</v>
      </c>
      <c r="E6165" s="9" t="s">
        <v>10176</v>
      </c>
      <c r="F6165" s="9" t="s">
        <v>10221</v>
      </c>
      <c r="G6165" s="9" t="s">
        <v>17</v>
      </c>
      <c r="H6165" s="9" t="s">
        <v>10183</v>
      </c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  <c r="Z6165" s="3"/>
    </row>
    <row r="6166">
      <c r="A6166" s="9" t="s">
        <v>11364</v>
      </c>
      <c r="B6166" s="9">
        <v>5.46776266E8</v>
      </c>
      <c r="C6166" s="9" t="s">
        <v>11365</v>
      </c>
      <c r="D6166" s="10">
        <v>45379.27483796296</v>
      </c>
      <c r="E6166" s="9" t="s">
        <v>10176</v>
      </c>
      <c r="F6166" s="9" t="s">
        <v>10207</v>
      </c>
      <c r="G6166" s="9" t="s">
        <v>12</v>
      </c>
      <c r="H6166" s="9" t="s">
        <v>10183</v>
      </c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  <c r="Z6166" s="3"/>
    </row>
    <row r="6167">
      <c r="A6167" s="9" t="s">
        <v>11366</v>
      </c>
      <c r="B6167" s="9">
        <v>5.0744045E8</v>
      </c>
      <c r="C6167" s="9" t="s">
        <v>11367</v>
      </c>
      <c r="D6167" s="10">
        <v>45379.348449074074</v>
      </c>
      <c r="E6167" s="9" t="s">
        <v>10176</v>
      </c>
      <c r="F6167" s="9" t="s">
        <v>10221</v>
      </c>
      <c r="G6167" s="9" t="s">
        <v>17</v>
      </c>
      <c r="H6167" s="9" t="s">
        <v>10183</v>
      </c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  <c r="Z6167" s="3"/>
    </row>
    <row r="6168">
      <c r="A6168" s="9" t="s">
        <v>11368</v>
      </c>
      <c r="B6168" s="9">
        <v>5.04348433E8</v>
      </c>
      <c r="C6168" s="9" t="s">
        <v>11369</v>
      </c>
      <c r="D6168" s="10">
        <v>45379.35582175926</v>
      </c>
      <c r="E6168" s="9" t="s">
        <v>10178</v>
      </c>
      <c r="F6168" s="9" t="s">
        <v>10195</v>
      </c>
      <c r="G6168" s="9" t="s">
        <v>10196</v>
      </c>
      <c r="H6168" s="9" t="s">
        <v>10689</v>
      </c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  <c r="Z6168" s="3"/>
    </row>
    <row r="6169">
      <c r="A6169" s="11" t="s">
        <v>11370</v>
      </c>
      <c r="B6169" s="9">
        <v>5.35614577E8</v>
      </c>
      <c r="C6169" s="9" t="s">
        <v>11371</v>
      </c>
      <c r="D6169" s="10">
        <v>45379.37774305556</v>
      </c>
      <c r="E6169" s="9" t="s">
        <v>10176</v>
      </c>
      <c r="F6169" s="9" t="s">
        <v>10221</v>
      </c>
      <c r="G6169" s="9" t="s">
        <v>17</v>
      </c>
      <c r="H6169" s="9" t="s">
        <v>10183</v>
      </c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  <c r="Z6169" s="3"/>
    </row>
    <row r="6170">
      <c r="A6170" s="11" t="s">
        <v>11372</v>
      </c>
      <c r="B6170" s="9">
        <v>5.86666119E8</v>
      </c>
      <c r="C6170" s="9" t="s">
        <v>11373</v>
      </c>
      <c r="D6170" s="10">
        <v>45379.3927662037</v>
      </c>
      <c r="E6170" s="9" t="s">
        <v>10177</v>
      </c>
      <c r="F6170" s="9" t="s">
        <v>10221</v>
      </c>
      <c r="G6170" s="9" t="s">
        <v>17</v>
      </c>
      <c r="H6170" s="9" t="s">
        <v>10228</v>
      </c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  <c r="Z6170" s="3"/>
    </row>
    <row r="6171">
      <c r="A6171" s="9" t="s">
        <v>11374</v>
      </c>
      <c r="B6171" s="9">
        <v>5.25866963E8</v>
      </c>
      <c r="C6171" s="9" t="s">
        <v>11375</v>
      </c>
      <c r="D6171" s="10">
        <v>45379.39708333334</v>
      </c>
      <c r="E6171" s="9" t="s">
        <v>10176</v>
      </c>
      <c r="F6171" s="9" t="s">
        <v>10221</v>
      </c>
      <c r="G6171" s="9" t="s">
        <v>17</v>
      </c>
      <c r="H6171" s="9" t="s">
        <v>10183</v>
      </c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  <c r="Z6171" s="3"/>
    </row>
    <row r="6172">
      <c r="A6172" s="9" t="s">
        <v>11376</v>
      </c>
      <c r="B6172" s="9">
        <v>5.8736435E8</v>
      </c>
      <c r="C6172" s="9" t="s">
        <v>11377</v>
      </c>
      <c r="D6172" s="10">
        <v>45379.4366087963</v>
      </c>
      <c r="E6172" s="9" t="s">
        <v>10176</v>
      </c>
      <c r="F6172" s="9" t="s">
        <v>10221</v>
      </c>
      <c r="G6172" s="9" t="s">
        <v>17</v>
      </c>
      <c r="H6172" s="9" t="s">
        <v>10183</v>
      </c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  <c r="Z6172" s="3"/>
    </row>
    <row r="6173">
      <c r="A6173" s="11" t="s">
        <v>11378</v>
      </c>
      <c r="B6173" s="9">
        <v>5.48657367E8</v>
      </c>
      <c r="C6173" s="9" t="s">
        <v>11379</v>
      </c>
      <c r="D6173" s="10">
        <v>45379.48385416667</v>
      </c>
      <c r="E6173" s="9" t="s">
        <v>10178</v>
      </c>
      <c r="F6173" s="9" t="s">
        <v>10203</v>
      </c>
      <c r="G6173" s="9" t="s">
        <v>12</v>
      </c>
      <c r="H6173" s="9" t="s">
        <v>10668</v>
      </c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  <c r="Z6173" s="3"/>
    </row>
    <row r="6174">
      <c r="A6174" s="11" t="s">
        <v>11380</v>
      </c>
      <c r="B6174" s="9">
        <v>5.2796718E8</v>
      </c>
      <c r="C6174" s="9" t="s">
        <v>11381</v>
      </c>
      <c r="D6174" s="10">
        <v>45379.48721064815</v>
      </c>
      <c r="E6174" s="9" t="s">
        <v>10177</v>
      </c>
      <c r="F6174" s="9" t="s">
        <v>10221</v>
      </c>
      <c r="G6174" s="9" t="s">
        <v>17</v>
      </c>
      <c r="H6174" s="9" t="s">
        <v>10932</v>
      </c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  <c r="Z6174" s="3"/>
    </row>
    <row r="6175">
      <c r="A6175" s="9" t="s">
        <v>11382</v>
      </c>
      <c r="B6175" s="9">
        <v>5.48320312E8</v>
      </c>
      <c r="C6175" s="9" t="s">
        <v>11383</v>
      </c>
      <c r="D6175" s="10">
        <v>45379.5340625</v>
      </c>
      <c r="E6175" s="9" t="s">
        <v>10176</v>
      </c>
      <c r="F6175" s="9" t="s">
        <v>10207</v>
      </c>
      <c r="G6175" s="9" t="s">
        <v>12</v>
      </c>
      <c r="H6175" s="9" t="s">
        <v>10183</v>
      </c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  <c r="Z6175" s="3"/>
    </row>
    <row r="6176">
      <c r="A6176" s="11" t="s">
        <v>11384</v>
      </c>
      <c r="B6176" s="9">
        <v>5.05261946E8</v>
      </c>
      <c r="C6176" s="9" t="s">
        <v>11385</v>
      </c>
      <c r="D6176" s="10">
        <v>45379.590219907404</v>
      </c>
      <c r="E6176" s="9" t="s">
        <v>10178</v>
      </c>
      <c r="F6176" s="9" t="s">
        <v>10203</v>
      </c>
      <c r="G6176" s="9" t="s">
        <v>12</v>
      </c>
      <c r="H6176" s="9" t="s">
        <v>10668</v>
      </c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  <c r="Z6176" s="3"/>
    </row>
    <row r="6177">
      <c r="A6177" s="9" t="s">
        <v>11386</v>
      </c>
      <c r="B6177" s="9">
        <v>5.25595059E8</v>
      </c>
      <c r="C6177" s="9" t="s">
        <v>11387</v>
      </c>
      <c r="D6177" s="10">
        <v>45379.60224537037</v>
      </c>
      <c r="E6177" s="9" t="s">
        <v>10178</v>
      </c>
      <c r="F6177" s="9" t="s">
        <v>10203</v>
      </c>
      <c r="G6177" s="9" t="s">
        <v>12</v>
      </c>
      <c r="H6177" s="9" t="s">
        <v>10689</v>
      </c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  <c r="Z6177" s="3"/>
    </row>
    <row r="6178">
      <c r="A6178" s="11" t="s">
        <v>11388</v>
      </c>
      <c r="B6178" s="9">
        <v>5.2595605E8</v>
      </c>
      <c r="C6178" s="9" t="s">
        <v>11389</v>
      </c>
      <c r="D6178" s="10">
        <v>45379.61849537037</v>
      </c>
      <c r="E6178" s="9" t="s">
        <v>10177</v>
      </c>
      <c r="F6178" s="9" t="s">
        <v>10221</v>
      </c>
      <c r="G6178" s="9" t="s">
        <v>17</v>
      </c>
      <c r="H6178" s="9" t="s">
        <v>10932</v>
      </c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  <c r="Z6178" s="3"/>
    </row>
    <row r="6179">
      <c r="A6179" s="9" t="s">
        <v>11390</v>
      </c>
      <c r="B6179" s="9">
        <v>5.05244618E8</v>
      </c>
      <c r="C6179" s="9" t="s">
        <v>11391</v>
      </c>
      <c r="D6179" s="10">
        <v>45379.62211805556</v>
      </c>
      <c r="E6179" s="9" t="s">
        <v>10177</v>
      </c>
      <c r="F6179" s="9" t="s">
        <v>10221</v>
      </c>
      <c r="G6179" s="9" t="s">
        <v>17</v>
      </c>
      <c r="H6179" s="9" t="s">
        <v>10932</v>
      </c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  <c r="Z6179" s="3"/>
    </row>
    <row r="6180">
      <c r="A6180" s="9" t="s">
        <v>379</v>
      </c>
      <c r="B6180" s="9">
        <v>5.46716566E8</v>
      </c>
      <c r="C6180" s="9" t="s">
        <v>380</v>
      </c>
      <c r="D6180" s="10">
        <v>45379.662523148145</v>
      </c>
      <c r="E6180" s="9" t="s">
        <v>10178</v>
      </c>
      <c r="F6180" s="9" t="s">
        <v>10250</v>
      </c>
      <c r="G6180" s="9" t="s">
        <v>11242</v>
      </c>
      <c r="H6180" s="9" t="s">
        <v>10689</v>
      </c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  <c r="Z6180" s="3"/>
    </row>
    <row r="6181">
      <c r="A6181" s="11" t="s">
        <v>11392</v>
      </c>
      <c r="B6181" s="9">
        <v>5.38265907E8</v>
      </c>
      <c r="C6181" s="9" t="s">
        <v>11393</v>
      </c>
      <c r="D6181" s="10">
        <v>45379.67438657407</v>
      </c>
      <c r="E6181" s="9" t="s">
        <v>10176</v>
      </c>
      <c r="F6181" s="9" t="s">
        <v>10221</v>
      </c>
      <c r="G6181" s="9" t="s">
        <v>17</v>
      </c>
      <c r="H6181" s="9" t="s">
        <v>10183</v>
      </c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  <c r="Z6181" s="3"/>
    </row>
    <row r="6182">
      <c r="A6182" s="9" t="s">
        <v>2231</v>
      </c>
      <c r="B6182" s="9">
        <v>5.55519979E8</v>
      </c>
      <c r="C6182" s="9" t="s">
        <v>11394</v>
      </c>
      <c r="D6182" s="10">
        <v>45379.677407407406</v>
      </c>
      <c r="E6182" s="9" t="s">
        <v>10176</v>
      </c>
      <c r="F6182" s="9" t="s">
        <v>10207</v>
      </c>
      <c r="G6182" s="9" t="s">
        <v>12</v>
      </c>
      <c r="H6182" s="9" t="s">
        <v>10183</v>
      </c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  <c r="Z6182" s="3"/>
    </row>
    <row r="6183">
      <c r="A6183" s="9" t="s">
        <v>11386</v>
      </c>
      <c r="B6183" s="9">
        <v>5.25595059E8</v>
      </c>
      <c r="C6183" s="9" t="s">
        <v>11387</v>
      </c>
      <c r="D6183" s="10">
        <v>45379.69037037037</v>
      </c>
      <c r="E6183" s="9" t="s">
        <v>10176</v>
      </c>
      <c r="F6183" s="9" t="s">
        <v>10250</v>
      </c>
      <c r="G6183" s="9" t="s">
        <v>11353</v>
      </c>
      <c r="H6183" s="9" t="s">
        <v>10433</v>
      </c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  <c r="Z6183" s="3"/>
    </row>
    <row r="6184">
      <c r="A6184" s="11" t="s">
        <v>11395</v>
      </c>
      <c r="B6184" s="9">
        <v>5.2813849E8</v>
      </c>
      <c r="C6184" s="9" t="s">
        <v>11396</v>
      </c>
      <c r="D6184" s="10">
        <v>45379.711064814815</v>
      </c>
      <c r="E6184" s="9" t="s">
        <v>10178</v>
      </c>
      <c r="F6184" s="9" t="s">
        <v>10215</v>
      </c>
      <c r="G6184" s="9" t="s">
        <v>8541</v>
      </c>
      <c r="H6184" s="9" t="s">
        <v>10668</v>
      </c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  <c r="Z6184" s="3"/>
    </row>
    <row r="6185">
      <c r="A6185" s="9" t="s">
        <v>11397</v>
      </c>
      <c r="B6185" s="9">
        <v>5.24055044E8</v>
      </c>
      <c r="C6185" s="9" t="s">
        <v>11398</v>
      </c>
      <c r="D6185" s="10">
        <v>45379.714224537034</v>
      </c>
      <c r="E6185" s="9" t="s">
        <v>10177</v>
      </c>
      <c r="F6185" s="9" t="s">
        <v>10221</v>
      </c>
      <c r="G6185" s="9" t="s">
        <v>17</v>
      </c>
      <c r="H6185" s="9" t="s">
        <v>10932</v>
      </c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  <c r="Z6185" s="3"/>
    </row>
    <row r="6186">
      <c r="A6186" s="11" t="s">
        <v>11399</v>
      </c>
      <c r="B6186" s="9">
        <v>5.26366113E8</v>
      </c>
      <c r="C6186" s="9" t="s">
        <v>11400</v>
      </c>
      <c r="D6186" s="10">
        <v>45379.72084490741</v>
      </c>
      <c r="E6186" s="9" t="s">
        <v>10176</v>
      </c>
      <c r="F6186" s="9" t="s">
        <v>10250</v>
      </c>
      <c r="G6186" s="9" t="s">
        <v>11353</v>
      </c>
      <c r="H6186" s="9" t="s">
        <v>10566</v>
      </c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  <c r="Z6186" s="3"/>
    </row>
    <row r="6187">
      <c r="A6187" s="11" t="s">
        <v>11401</v>
      </c>
      <c r="B6187" s="9">
        <v>5.23212959E8</v>
      </c>
      <c r="C6187" s="9" t="s">
        <v>11402</v>
      </c>
      <c r="D6187" s="10">
        <v>45379.798946759256</v>
      </c>
      <c r="E6187" s="9" t="s">
        <v>10176</v>
      </c>
      <c r="F6187" s="9" t="s">
        <v>10221</v>
      </c>
      <c r="G6187" s="9" t="s">
        <v>17</v>
      </c>
      <c r="H6187" s="9" t="s">
        <v>10183</v>
      </c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  <c r="Z6187" s="3"/>
    </row>
    <row r="6188">
      <c r="A6188" s="9" t="s">
        <v>11403</v>
      </c>
      <c r="B6188" s="9">
        <v>5.24659266E8</v>
      </c>
      <c r="C6188" s="9" t="s">
        <v>11404</v>
      </c>
      <c r="D6188" s="10">
        <v>45379.810520833336</v>
      </c>
      <c r="E6188" s="9" t="s">
        <v>10176</v>
      </c>
      <c r="F6188" s="9" t="s">
        <v>10221</v>
      </c>
      <c r="G6188" s="9" t="s">
        <v>17</v>
      </c>
      <c r="H6188" s="9" t="s">
        <v>10183</v>
      </c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  <c r="Z6188" s="3"/>
    </row>
    <row r="6189">
      <c r="A6189" s="9" t="s">
        <v>11405</v>
      </c>
      <c r="B6189" s="9">
        <v>5.05756774E8</v>
      </c>
      <c r="C6189" s="9" t="s">
        <v>11406</v>
      </c>
      <c r="D6189" s="10">
        <v>45379.83052083333</v>
      </c>
      <c r="E6189" s="9" t="s">
        <v>10176</v>
      </c>
      <c r="F6189" s="9" t="s">
        <v>10221</v>
      </c>
      <c r="G6189" s="9" t="s">
        <v>17</v>
      </c>
      <c r="H6189" s="9" t="s">
        <v>10183</v>
      </c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  <c r="Z6189" s="3"/>
    </row>
    <row r="6190">
      <c r="A6190" s="9" t="s">
        <v>11407</v>
      </c>
      <c r="B6190" s="9">
        <v>5.29595164E8</v>
      </c>
      <c r="C6190" s="9" t="s">
        <v>11408</v>
      </c>
      <c r="D6190" s="10">
        <v>45379.85704861111</v>
      </c>
      <c r="E6190" s="9" t="s">
        <v>10178</v>
      </c>
      <c r="F6190" s="9" t="s">
        <v>10250</v>
      </c>
      <c r="G6190" s="9" t="s">
        <v>11242</v>
      </c>
      <c r="H6190" s="9" t="s">
        <v>10689</v>
      </c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  <c r="Z6190" s="3"/>
    </row>
    <row r="6191">
      <c r="A6191" s="9" t="s">
        <v>11407</v>
      </c>
      <c r="B6191" s="9">
        <v>5.29595164E8</v>
      </c>
      <c r="C6191" s="9" t="s">
        <v>11408</v>
      </c>
      <c r="D6191" s="10">
        <v>45379.85953703704</v>
      </c>
      <c r="E6191" s="9" t="s">
        <v>10177</v>
      </c>
      <c r="F6191" s="9" t="s">
        <v>10221</v>
      </c>
      <c r="G6191" s="9" t="s">
        <v>17</v>
      </c>
      <c r="H6191" s="9" t="s">
        <v>10228</v>
      </c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  <c r="Z6191" s="3"/>
    </row>
    <row r="6192">
      <c r="A6192" s="9" t="s">
        <v>11409</v>
      </c>
      <c r="B6192" s="9">
        <v>5.02509258E8</v>
      </c>
      <c r="C6192" s="9" t="s">
        <v>11410</v>
      </c>
      <c r="D6192" s="10">
        <v>45379.907905092594</v>
      </c>
      <c r="E6192" s="9" t="s">
        <v>10178</v>
      </c>
      <c r="F6192" s="9" t="s">
        <v>10215</v>
      </c>
      <c r="G6192" s="9" t="s">
        <v>8541</v>
      </c>
      <c r="H6192" s="9" t="s">
        <v>10668</v>
      </c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  <c r="Z6192" s="3"/>
    </row>
    <row r="6193">
      <c r="A6193" s="11" t="s">
        <v>6565</v>
      </c>
      <c r="B6193" s="9">
        <v>5.45610758E8</v>
      </c>
      <c r="C6193" s="9" t="s">
        <v>6566</v>
      </c>
      <c r="D6193" s="10">
        <v>45379.941412037035</v>
      </c>
      <c r="E6193" s="9" t="s">
        <v>10176</v>
      </c>
      <c r="F6193" s="9" t="s">
        <v>10250</v>
      </c>
      <c r="G6193" s="9" t="s">
        <v>11353</v>
      </c>
      <c r="H6193" s="9" t="s">
        <v>10433</v>
      </c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  <c r="Z6193" s="3"/>
    </row>
    <row r="6194">
      <c r="A6194" s="9" t="s">
        <v>379</v>
      </c>
      <c r="B6194" s="9">
        <v>5.46716566E8</v>
      </c>
      <c r="C6194" s="9" t="s">
        <v>380</v>
      </c>
      <c r="D6194" s="10">
        <v>45379.956782407404</v>
      </c>
      <c r="E6194" s="9" t="s">
        <v>10176</v>
      </c>
      <c r="F6194" s="9" t="s">
        <v>10250</v>
      </c>
      <c r="G6194" s="9" t="s">
        <v>11353</v>
      </c>
      <c r="H6194" s="9" t="s">
        <v>10433</v>
      </c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  <c r="Z6194" s="3"/>
    </row>
    <row r="6195">
      <c r="A6195" s="9" t="s">
        <v>11411</v>
      </c>
      <c r="B6195" s="9">
        <v>5.07800077E8</v>
      </c>
      <c r="C6195" s="9" t="s">
        <v>11412</v>
      </c>
      <c r="D6195" s="10">
        <v>45380.08219907407</v>
      </c>
      <c r="E6195" s="9" t="s">
        <v>10178</v>
      </c>
      <c r="F6195" s="9" t="s">
        <v>10203</v>
      </c>
      <c r="G6195" s="9" t="s">
        <v>12</v>
      </c>
      <c r="H6195" s="9" t="s">
        <v>10689</v>
      </c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  <c r="Z6195" s="3"/>
    </row>
    <row r="6196">
      <c r="A6196" s="11" t="s">
        <v>11413</v>
      </c>
      <c r="B6196" s="9">
        <v>5.59746785E8</v>
      </c>
      <c r="C6196" s="9" t="s">
        <v>11414</v>
      </c>
      <c r="D6196" s="10">
        <v>45380.12917824074</v>
      </c>
      <c r="E6196" s="9" t="s">
        <v>10178</v>
      </c>
      <c r="F6196" s="9" t="s">
        <v>10203</v>
      </c>
      <c r="G6196" s="9" t="s">
        <v>12</v>
      </c>
      <c r="H6196" s="9" t="s">
        <v>10668</v>
      </c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  <c r="Z6196" s="3"/>
    </row>
    <row r="6197">
      <c r="A6197" s="9" t="s">
        <v>11415</v>
      </c>
      <c r="B6197" s="9">
        <v>5.26857008E8</v>
      </c>
      <c r="C6197" s="9" t="s">
        <v>11416</v>
      </c>
      <c r="D6197" s="10">
        <v>45380.27489583333</v>
      </c>
      <c r="E6197" s="9" t="s">
        <v>10176</v>
      </c>
      <c r="F6197" s="9" t="s">
        <v>10207</v>
      </c>
      <c r="G6197" s="9" t="s">
        <v>12</v>
      </c>
      <c r="H6197" s="9" t="s">
        <v>10183</v>
      </c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  <c r="Z6197" s="3"/>
    </row>
    <row r="6198">
      <c r="A6198" s="11" t="s">
        <v>11417</v>
      </c>
      <c r="B6198" s="9">
        <v>5.39331041E8</v>
      </c>
      <c r="C6198" s="9" t="s">
        <v>11418</v>
      </c>
      <c r="D6198" s="10">
        <v>45380.35480324074</v>
      </c>
      <c r="E6198" s="9" t="s">
        <v>10178</v>
      </c>
      <c r="F6198" s="9" t="s">
        <v>10203</v>
      </c>
      <c r="G6198" s="9" t="s">
        <v>12</v>
      </c>
      <c r="H6198" s="9" t="s">
        <v>10668</v>
      </c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  <c r="Z6198" s="3"/>
    </row>
    <row r="6199">
      <c r="A6199" s="9" t="s">
        <v>11419</v>
      </c>
      <c r="B6199" s="9">
        <v>5.07494395E8</v>
      </c>
      <c r="C6199" s="9" t="s">
        <v>11420</v>
      </c>
      <c r="D6199" s="10">
        <v>45380.35554398148</v>
      </c>
      <c r="E6199" s="9" t="s">
        <v>10176</v>
      </c>
      <c r="F6199" s="9" t="s">
        <v>10221</v>
      </c>
      <c r="G6199" s="9" t="s">
        <v>17</v>
      </c>
      <c r="H6199" s="9" t="s">
        <v>10183</v>
      </c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  <c r="Z6199" s="3"/>
    </row>
    <row r="6200">
      <c r="A6200" s="11" t="s">
        <v>11421</v>
      </c>
      <c r="B6200" s="9">
        <v>5.08538303E8</v>
      </c>
      <c r="C6200" s="9" t="s">
        <v>11422</v>
      </c>
      <c r="D6200" s="10">
        <v>45380.457662037035</v>
      </c>
      <c r="E6200" s="9" t="s">
        <v>10177</v>
      </c>
      <c r="F6200" s="9" t="s">
        <v>10221</v>
      </c>
      <c r="G6200" s="9" t="s">
        <v>17</v>
      </c>
      <c r="H6200" s="9" t="s">
        <v>10932</v>
      </c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  <c r="Z6200" s="3"/>
    </row>
    <row r="6201">
      <c r="A6201" s="9" t="s">
        <v>11423</v>
      </c>
      <c r="B6201" s="9">
        <v>5.49830099E8</v>
      </c>
      <c r="C6201" s="9" t="s">
        <v>11424</v>
      </c>
      <c r="D6201" s="10">
        <v>45380.4615625</v>
      </c>
      <c r="E6201" s="9" t="s">
        <v>10176</v>
      </c>
      <c r="F6201" s="9" t="s">
        <v>10207</v>
      </c>
      <c r="G6201" s="9" t="s">
        <v>12</v>
      </c>
      <c r="H6201" s="9" t="s">
        <v>10183</v>
      </c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  <c r="Z6201" s="3"/>
    </row>
    <row r="6202">
      <c r="A6202" s="11" t="s">
        <v>11425</v>
      </c>
      <c r="B6202" s="9">
        <v>5.44534575E8</v>
      </c>
      <c r="C6202" s="9" t="s">
        <v>11426</v>
      </c>
      <c r="D6202" s="10">
        <v>45380.47589120371</v>
      </c>
      <c r="E6202" s="9" t="s">
        <v>10176</v>
      </c>
      <c r="F6202" s="9" t="s">
        <v>10250</v>
      </c>
      <c r="G6202" s="9" t="s">
        <v>11353</v>
      </c>
      <c r="H6202" s="9" t="s">
        <v>10237</v>
      </c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  <c r="Z6202" s="3"/>
    </row>
    <row r="6203">
      <c r="A6203" s="9" t="s">
        <v>2206</v>
      </c>
      <c r="B6203" s="9">
        <v>4.917659616051E12</v>
      </c>
      <c r="C6203" s="9" t="s">
        <v>2207</v>
      </c>
      <c r="D6203" s="10">
        <v>45380.487604166665</v>
      </c>
      <c r="E6203" s="9" t="s">
        <v>10176</v>
      </c>
      <c r="F6203" s="9" t="s">
        <v>10250</v>
      </c>
      <c r="G6203" s="9" t="s">
        <v>11353</v>
      </c>
      <c r="H6203" s="9" t="s">
        <v>10566</v>
      </c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  <c r="Z6203" s="3"/>
    </row>
    <row r="6204">
      <c r="A6204" s="9" t="s">
        <v>11427</v>
      </c>
      <c r="B6204" s="9">
        <v>5.4558315E8</v>
      </c>
      <c r="C6204" s="9" t="s">
        <v>11428</v>
      </c>
      <c r="D6204" s="10">
        <v>45380.564155092594</v>
      </c>
      <c r="E6204" s="9" t="s">
        <v>10177</v>
      </c>
      <c r="F6204" s="9" t="s">
        <v>10221</v>
      </c>
      <c r="G6204" s="9" t="s">
        <v>17</v>
      </c>
      <c r="H6204" s="9" t="s">
        <v>10932</v>
      </c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  <c r="Z6204" s="3"/>
    </row>
    <row r="6205">
      <c r="A6205" s="9" t="s">
        <v>11429</v>
      </c>
      <c r="B6205" s="9">
        <v>5.35251021E8</v>
      </c>
      <c r="C6205" s="9" t="s">
        <v>11430</v>
      </c>
      <c r="D6205" s="10">
        <v>45380.570439814815</v>
      </c>
      <c r="E6205" s="9" t="s">
        <v>10176</v>
      </c>
      <c r="F6205" s="9" t="s">
        <v>10207</v>
      </c>
      <c r="G6205" s="9" t="s">
        <v>12</v>
      </c>
      <c r="H6205" s="9" t="s">
        <v>10183</v>
      </c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  <c r="Z6205" s="3"/>
    </row>
    <row r="6206">
      <c r="A6206" s="9" t="s">
        <v>11431</v>
      </c>
      <c r="B6206" s="9">
        <v>5.83979259E8</v>
      </c>
      <c r="C6206" s="9" t="s">
        <v>11432</v>
      </c>
      <c r="D6206" s="10">
        <v>45380.636712962965</v>
      </c>
      <c r="E6206" s="9" t="s">
        <v>10178</v>
      </c>
      <c r="F6206" s="9" t="s">
        <v>10215</v>
      </c>
      <c r="G6206" s="9" t="s">
        <v>8541</v>
      </c>
      <c r="H6206" s="9" t="s">
        <v>10668</v>
      </c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  <c r="Z6206" s="3"/>
    </row>
    <row r="6207">
      <c r="A6207" s="11" t="s">
        <v>11433</v>
      </c>
      <c r="B6207" s="9">
        <v>5.03033353E8</v>
      </c>
      <c r="C6207" s="9" t="s">
        <v>11434</v>
      </c>
      <c r="D6207" s="10">
        <v>45380.64450231481</v>
      </c>
      <c r="E6207" s="9" t="s">
        <v>10177</v>
      </c>
      <c r="F6207" s="9" t="s">
        <v>10221</v>
      </c>
      <c r="G6207" s="9" t="s">
        <v>17</v>
      </c>
      <c r="H6207" s="9" t="s">
        <v>10932</v>
      </c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  <c r="Z6207" s="3"/>
    </row>
    <row r="6208">
      <c r="A6208" s="11" t="s">
        <v>7152</v>
      </c>
      <c r="B6208" s="9">
        <v>5.44778007E8</v>
      </c>
      <c r="C6208" s="9" t="s">
        <v>7153</v>
      </c>
      <c r="D6208" s="10">
        <v>45380.64509259259</v>
      </c>
      <c r="E6208" s="9" t="s">
        <v>10176</v>
      </c>
      <c r="F6208" s="9" t="s">
        <v>10250</v>
      </c>
      <c r="G6208" s="9" t="s">
        <v>11353</v>
      </c>
      <c r="H6208" s="9" t="s">
        <v>10237</v>
      </c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  <c r="Z6208" s="3"/>
    </row>
    <row r="6209">
      <c r="A6209" s="9" t="s">
        <v>11435</v>
      </c>
      <c r="B6209" s="9">
        <v>5.06791313E8</v>
      </c>
      <c r="C6209" s="9" t="s">
        <v>11436</v>
      </c>
      <c r="D6209" s="10">
        <v>45380.68303240741</v>
      </c>
      <c r="E6209" s="9" t="s">
        <v>10176</v>
      </c>
      <c r="F6209" s="9" t="s">
        <v>10221</v>
      </c>
      <c r="G6209" s="9" t="s">
        <v>17</v>
      </c>
      <c r="H6209" s="9" t="s">
        <v>10183</v>
      </c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  <c r="Z6209" s="3"/>
    </row>
    <row r="6210">
      <c r="A6210" s="11" t="s">
        <v>11437</v>
      </c>
      <c r="B6210" s="9">
        <v>5.22996387E8</v>
      </c>
      <c r="C6210" s="9" t="s">
        <v>11438</v>
      </c>
      <c r="D6210" s="10">
        <v>45380.684699074074</v>
      </c>
      <c r="E6210" s="9" t="s">
        <v>10176</v>
      </c>
      <c r="F6210" s="9" t="s">
        <v>10221</v>
      </c>
      <c r="G6210" s="9" t="s">
        <v>17</v>
      </c>
      <c r="H6210" s="9" t="s">
        <v>10183</v>
      </c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  <c r="Z6210" s="3"/>
    </row>
    <row r="6211">
      <c r="A6211" s="11" t="s">
        <v>11439</v>
      </c>
      <c r="B6211" s="9">
        <v>5.23421342E8</v>
      </c>
      <c r="C6211" s="9" t="s">
        <v>11440</v>
      </c>
      <c r="D6211" s="10">
        <v>45380.68987268519</v>
      </c>
      <c r="E6211" s="9" t="s">
        <v>10176</v>
      </c>
      <c r="F6211" s="9" t="s">
        <v>10221</v>
      </c>
      <c r="G6211" s="9" t="s">
        <v>17</v>
      </c>
      <c r="H6211" s="9" t="s">
        <v>10183</v>
      </c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  <c r="Z6211" s="3"/>
    </row>
    <row r="6212">
      <c r="A6212" s="9" t="s">
        <v>11441</v>
      </c>
      <c r="B6212" s="9">
        <v>5.06246336E8</v>
      </c>
      <c r="C6212" s="9" t="s">
        <v>11442</v>
      </c>
      <c r="D6212" s="10">
        <v>45380.69600694445</v>
      </c>
      <c r="E6212" s="9" t="s">
        <v>10177</v>
      </c>
      <c r="F6212" s="9" t="s">
        <v>10221</v>
      </c>
      <c r="G6212" s="9" t="s">
        <v>17</v>
      </c>
      <c r="H6212" s="9" t="s">
        <v>10228</v>
      </c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  <c r="Z6212" s="3"/>
    </row>
    <row r="6213">
      <c r="A6213" s="9" t="s">
        <v>11443</v>
      </c>
      <c r="B6213" s="9">
        <v>5.12030133E8</v>
      </c>
      <c r="C6213" s="9" t="s">
        <v>11444</v>
      </c>
      <c r="D6213" s="10">
        <v>45380.70377314815</v>
      </c>
      <c r="E6213" s="9" t="s">
        <v>10178</v>
      </c>
      <c r="F6213" s="9" t="s">
        <v>10203</v>
      </c>
      <c r="G6213" s="9" t="s">
        <v>12</v>
      </c>
      <c r="H6213" s="9" t="s">
        <v>10668</v>
      </c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  <c r="Z6213" s="3"/>
    </row>
    <row r="6214">
      <c r="A6214" s="9" t="s">
        <v>11445</v>
      </c>
      <c r="B6214" s="9">
        <v>5.02763733E8</v>
      </c>
      <c r="C6214" s="9" t="s">
        <v>11446</v>
      </c>
      <c r="D6214" s="10">
        <v>45380.70626157407</v>
      </c>
      <c r="E6214" s="9" t="s">
        <v>10176</v>
      </c>
      <c r="F6214" s="9" t="s">
        <v>10221</v>
      </c>
      <c r="G6214" s="9" t="s">
        <v>17</v>
      </c>
      <c r="H6214" s="9" t="s">
        <v>10183</v>
      </c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  <c r="Z6214" s="3"/>
    </row>
    <row r="6215">
      <c r="A6215" s="11" t="s">
        <v>11447</v>
      </c>
      <c r="B6215" s="9">
        <v>5.29057213E8</v>
      </c>
      <c r="C6215" s="9" t="s">
        <v>11448</v>
      </c>
      <c r="D6215" s="10">
        <v>45380.71061342592</v>
      </c>
      <c r="E6215" s="9" t="s">
        <v>10176</v>
      </c>
      <c r="F6215" s="9" t="s">
        <v>10250</v>
      </c>
      <c r="G6215" s="9" t="s">
        <v>11353</v>
      </c>
      <c r="H6215" s="9" t="s">
        <v>10237</v>
      </c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  <c r="Z6215" s="3"/>
    </row>
    <row r="6216">
      <c r="A6216" s="9" t="s">
        <v>11449</v>
      </c>
      <c r="B6216" s="9">
        <v>5.07867912E8</v>
      </c>
      <c r="C6216" s="9" t="s">
        <v>11450</v>
      </c>
      <c r="D6216" s="10">
        <v>45380.74668981481</v>
      </c>
      <c r="E6216" s="9" t="s">
        <v>10176</v>
      </c>
      <c r="F6216" s="9" t="s">
        <v>10221</v>
      </c>
      <c r="G6216" s="9" t="s">
        <v>17</v>
      </c>
      <c r="H6216" s="9" t="s">
        <v>10183</v>
      </c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  <c r="Z6216" s="3"/>
    </row>
    <row r="6217">
      <c r="A6217" s="9" t="s">
        <v>11451</v>
      </c>
      <c r="B6217" s="9">
        <v>5.24442423E8</v>
      </c>
      <c r="C6217" s="9" t="s">
        <v>11452</v>
      </c>
      <c r="D6217" s="10">
        <v>45380.753530092596</v>
      </c>
      <c r="E6217" s="9" t="s">
        <v>10177</v>
      </c>
      <c r="F6217" s="9" t="s">
        <v>10221</v>
      </c>
      <c r="G6217" s="9" t="s">
        <v>17</v>
      </c>
      <c r="H6217" s="9" t="s">
        <v>10932</v>
      </c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  <c r="Z6217" s="3"/>
    </row>
    <row r="6218">
      <c r="A6218" s="9" t="s">
        <v>11453</v>
      </c>
      <c r="B6218" s="9">
        <v>5.25835553E8</v>
      </c>
      <c r="C6218" s="9" t="s">
        <v>11454</v>
      </c>
      <c r="D6218" s="10">
        <v>45380.76976851852</v>
      </c>
      <c r="E6218" s="9" t="s">
        <v>10178</v>
      </c>
      <c r="F6218" s="9" t="s">
        <v>10203</v>
      </c>
      <c r="G6218" s="9" t="s">
        <v>12</v>
      </c>
      <c r="H6218" s="9" t="s">
        <v>10668</v>
      </c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  <c r="Z6218" s="3"/>
    </row>
    <row r="6219">
      <c r="A6219" s="9" t="s">
        <v>11455</v>
      </c>
      <c r="B6219" s="9">
        <v>5.02974555E8</v>
      </c>
      <c r="C6219" s="9" t="s">
        <v>11456</v>
      </c>
      <c r="D6219" s="10">
        <v>45380.777094907404</v>
      </c>
      <c r="E6219" s="9" t="s">
        <v>10178</v>
      </c>
      <c r="F6219" s="9" t="s">
        <v>10203</v>
      </c>
      <c r="G6219" s="9" t="s">
        <v>12</v>
      </c>
      <c r="H6219" s="9" t="s">
        <v>10668</v>
      </c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  <c r="Z6219" s="3"/>
    </row>
    <row r="6220">
      <c r="A6220" s="11" t="s">
        <v>11457</v>
      </c>
      <c r="B6220" s="9">
        <v>5.44300106E8</v>
      </c>
      <c r="C6220" s="9" t="s">
        <v>11458</v>
      </c>
      <c r="D6220" s="10">
        <v>45380.80836805556</v>
      </c>
      <c r="E6220" s="9" t="s">
        <v>10176</v>
      </c>
      <c r="F6220" s="9" t="s">
        <v>10207</v>
      </c>
      <c r="G6220" s="9" t="s">
        <v>12</v>
      </c>
      <c r="H6220" s="9" t="s">
        <v>10183</v>
      </c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  <c r="Z6220" s="3"/>
    </row>
    <row r="6221">
      <c r="A6221" s="9" t="s">
        <v>11459</v>
      </c>
      <c r="B6221" s="9">
        <v>5.3900016E8</v>
      </c>
      <c r="C6221" s="9" t="s">
        <v>11460</v>
      </c>
      <c r="D6221" s="10">
        <v>45380.82914351852</v>
      </c>
      <c r="E6221" s="9" t="s">
        <v>10177</v>
      </c>
      <c r="F6221" s="9" t="s">
        <v>10221</v>
      </c>
      <c r="G6221" s="9" t="s">
        <v>17</v>
      </c>
      <c r="H6221" s="9" t="s">
        <v>10932</v>
      </c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  <c r="Z6221" s="3"/>
    </row>
    <row r="6222">
      <c r="A6222" s="11" t="s">
        <v>11461</v>
      </c>
      <c r="B6222" s="9">
        <v>5.03440374E8</v>
      </c>
      <c r="C6222" s="9" t="s">
        <v>11462</v>
      </c>
      <c r="D6222" s="10">
        <v>45380.84875</v>
      </c>
      <c r="E6222" s="9" t="s">
        <v>10176</v>
      </c>
      <c r="F6222" s="9" t="s">
        <v>10207</v>
      </c>
      <c r="G6222" s="9" t="s">
        <v>12</v>
      </c>
      <c r="H6222" s="9" t="s">
        <v>10183</v>
      </c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  <c r="Z6222" s="3"/>
    </row>
    <row r="6223">
      <c r="A6223" s="11" t="s">
        <v>11463</v>
      </c>
      <c r="B6223" s="9">
        <v>5.28200263E8</v>
      </c>
      <c r="C6223" s="9" t="s">
        <v>11464</v>
      </c>
      <c r="D6223" s="10">
        <v>45380.880208333336</v>
      </c>
      <c r="E6223" s="9" t="s">
        <v>10176</v>
      </c>
      <c r="F6223" s="9" t="s">
        <v>10207</v>
      </c>
      <c r="G6223" s="9" t="s">
        <v>12</v>
      </c>
      <c r="H6223" s="9" t="s">
        <v>10183</v>
      </c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  <c r="Z6223" s="3"/>
    </row>
    <row r="6224">
      <c r="A6224" s="9" t="s">
        <v>11465</v>
      </c>
      <c r="B6224" s="9">
        <v>5.02721064E8</v>
      </c>
      <c r="C6224" s="9" t="s">
        <v>11466</v>
      </c>
      <c r="D6224" s="10">
        <v>45380.9419212963</v>
      </c>
      <c r="E6224" s="9" t="s">
        <v>10176</v>
      </c>
      <c r="F6224" s="9" t="s">
        <v>10207</v>
      </c>
      <c r="G6224" s="9" t="s">
        <v>12</v>
      </c>
      <c r="H6224" s="9" t="s">
        <v>10183</v>
      </c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  <c r="Z6224" s="3"/>
    </row>
    <row r="6225">
      <c r="A6225" s="11" t="s">
        <v>11467</v>
      </c>
      <c r="B6225" s="9">
        <v>5.26125556E8</v>
      </c>
      <c r="C6225" s="9" t="s">
        <v>11468</v>
      </c>
      <c r="D6225" s="10">
        <v>45380.953935185185</v>
      </c>
      <c r="E6225" s="9" t="s">
        <v>10177</v>
      </c>
      <c r="F6225" s="9" t="s">
        <v>10221</v>
      </c>
      <c r="G6225" s="9" t="s">
        <v>17</v>
      </c>
      <c r="H6225" s="9" t="s">
        <v>10932</v>
      </c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  <c r="Z6225" s="3"/>
    </row>
    <row r="6226">
      <c r="A6226" s="9" t="s">
        <v>11469</v>
      </c>
      <c r="B6226" s="9">
        <v>5.32448602E8</v>
      </c>
      <c r="C6226" s="9" t="s">
        <v>11470</v>
      </c>
      <c r="D6226" s="10">
        <v>45380.97739583333</v>
      </c>
      <c r="E6226" s="9" t="s">
        <v>10176</v>
      </c>
      <c r="F6226" s="9" t="s">
        <v>10207</v>
      </c>
      <c r="G6226" s="9" t="s">
        <v>12</v>
      </c>
      <c r="H6226" s="9" t="s">
        <v>10183</v>
      </c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  <c r="Z6226" s="3"/>
    </row>
    <row r="6227">
      <c r="A6227" s="9" t="s">
        <v>11471</v>
      </c>
      <c r="B6227" s="9">
        <v>5.02246145E8</v>
      </c>
      <c r="C6227" s="9" t="s">
        <v>11472</v>
      </c>
      <c r="D6227" s="10">
        <v>45381.03364583333</v>
      </c>
      <c r="E6227" s="9" t="s">
        <v>10176</v>
      </c>
      <c r="F6227" s="9" t="s">
        <v>10207</v>
      </c>
      <c r="G6227" s="9" t="s">
        <v>12</v>
      </c>
      <c r="H6227" s="9" t="s">
        <v>10183</v>
      </c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  <c r="Z6227" s="3"/>
    </row>
    <row r="6228">
      <c r="A6228" s="9" t="s">
        <v>11473</v>
      </c>
      <c r="B6228" s="9">
        <v>5.05491234E8</v>
      </c>
      <c r="C6228" s="9" t="s">
        <v>11474</v>
      </c>
      <c r="D6228" s="10">
        <v>45381.06164351852</v>
      </c>
      <c r="E6228" s="9" t="s">
        <v>10176</v>
      </c>
      <c r="F6228" s="9" t="s">
        <v>10207</v>
      </c>
      <c r="G6228" s="9" t="s">
        <v>12</v>
      </c>
      <c r="H6228" s="9" t="s">
        <v>10183</v>
      </c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  <c r="Z6228" s="3"/>
    </row>
    <row r="6229">
      <c r="A6229" s="11" t="s">
        <v>11475</v>
      </c>
      <c r="B6229" s="9">
        <v>5.43430204E8</v>
      </c>
      <c r="C6229" s="9" t="s">
        <v>11476</v>
      </c>
      <c r="D6229" s="10">
        <v>45381.189039351855</v>
      </c>
      <c r="E6229" s="9" t="s">
        <v>10178</v>
      </c>
      <c r="F6229" s="9" t="s">
        <v>10215</v>
      </c>
      <c r="G6229" s="9" t="s">
        <v>8541</v>
      </c>
      <c r="H6229" s="9" t="s">
        <v>10668</v>
      </c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  <c r="Z6229" s="3"/>
    </row>
    <row r="6230">
      <c r="A6230" s="9" t="s">
        <v>11477</v>
      </c>
      <c r="B6230" s="9">
        <v>5.56878975E8</v>
      </c>
      <c r="C6230" s="9" t="s">
        <v>11478</v>
      </c>
      <c r="D6230" s="10">
        <v>45381.41945601852</v>
      </c>
      <c r="E6230" s="9" t="s">
        <v>10178</v>
      </c>
      <c r="F6230" s="9" t="s">
        <v>10203</v>
      </c>
      <c r="G6230" s="9" t="s">
        <v>12</v>
      </c>
      <c r="H6230" s="9" t="s">
        <v>10668</v>
      </c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  <c r="Z6230" s="3"/>
    </row>
    <row r="6231">
      <c r="A6231" s="9" t="s">
        <v>11479</v>
      </c>
      <c r="B6231" s="9">
        <v>5.2445595E8</v>
      </c>
      <c r="C6231" s="9" t="s">
        <v>11480</v>
      </c>
      <c r="D6231" s="10">
        <v>45381.45583333333</v>
      </c>
      <c r="E6231" s="9" t="s">
        <v>10177</v>
      </c>
      <c r="F6231" s="9" t="s">
        <v>10221</v>
      </c>
      <c r="G6231" s="9" t="s">
        <v>17</v>
      </c>
      <c r="H6231" s="9" t="s">
        <v>10228</v>
      </c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  <c r="Z6231" s="3"/>
    </row>
    <row r="6232">
      <c r="A6232" s="11" t="s">
        <v>11481</v>
      </c>
      <c r="B6232" s="9">
        <v>5.23976472E8</v>
      </c>
      <c r="C6232" s="9" t="s">
        <v>11482</v>
      </c>
      <c r="D6232" s="10">
        <v>45381.45851851852</v>
      </c>
      <c r="E6232" s="9" t="s">
        <v>10176</v>
      </c>
      <c r="F6232" s="9" t="s">
        <v>10221</v>
      </c>
      <c r="G6232" s="9" t="s">
        <v>17</v>
      </c>
      <c r="H6232" s="9" t="s">
        <v>10183</v>
      </c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  <c r="Z6232" s="3"/>
    </row>
    <row r="6233">
      <c r="A6233" s="9" t="s">
        <v>11483</v>
      </c>
      <c r="B6233" s="9">
        <v>5.2800291E8</v>
      </c>
      <c r="C6233" s="9" t="s">
        <v>11484</v>
      </c>
      <c r="D6233" s="10">
        <v>45381.500810185185</v>
      </c>
      <c r="E6233" s="9" t="s">
        <v>10176</v>
      </c>
      <c r="F6233" s="9" t="s">
        <v>10221</v>
      </c>
      <c r="G6233" s="9" t="s">
        <v>17</v>
      </c>
      <c r="H6233" s="9" t="s">
        <v>10183</v>
      </c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</row>
    <row r="6234">
      <c r="A6234" s="11" t="s">
        <v>11485</v>
      </c>
      <c r="B6234" s="9">
        <v>5.15962461E8</v>
      </c>
      <c r="C6234" s="9" t="s">
        <v>11486</v>
      </c>
      <c r="D6234" s="10">
        <v>45381.53392361111</v>
      </c>
      <c r="E6234" s="9" t="s">
        <v>10178</v>
      </c>
      <c r="F6234" s="9" t="s">
        <v>10203</v>
      </c>
      <c r="G6234" s="9" t="s">
        <v>12</v>
      </c>
      <c r="H6234" s="9" t="s">
        <v>10668</v>
      </c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</row>
    <row r="6235">
      <c r="A6235" s="11" t="s">
        <v>11487</v>
      </c>
      <c r="B6235" s="9">
        <v>5.09734904E8</v>
      </c>
      <c r="C6235" s="9" t="s">
        <v>11488</v>
      </c>
      <c r="D6235" s="10">
        <v>45381.576527777775</v>
      </c>
      <c r="E6235" s="9" t="s">
        <v>10176</v>
      </c>
      <c r="F6235" s="9" t="s">
        <v>10207</v>
      </c>
      <c r="G6235" s="9" t="s">
        <v>12</v>
      </c>
      <c r="H6235" s="9" t="s">
        <v>10183</v>
      </c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</row>
    <row r="6236">
      <c r="A6236" s="9" t="s">
        <v>11489</v>
      </c>
      <c r="B6236" s="9">
        <v>5.0979926E8</v>
      </c>
      <c r="C6236" s="9" t="s">
        <v>11490</v>
      </c>
      <c r="D6236" s="10">
        <v>45381.590578703705</v>
      </c>
      <c r="E6236" s="9" t="s">
        <v>10177</v>
      </c>
      <c r="F6236" s="9" t="s">
        <v>10221</v>
      </c>
      <c r="G6236" s="9" t="s">
        <v>17</v>
      </c>
      <c r="H6236" s="9" t="s">
        <v>10228</v>
      </c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</row>
    <row r="6237">
      <c r="A6237" s="9" t="s">
        <v>3647</v>
      </c>
      <c r="B6237" s="9">
        <v>5.44526775E8</v>
      </c>
      <c r="C6237" s="9" t="s">
        <v>3648</v>
      </c>
      <c r="D6237" s="10">
        <v>45381.62358796296</v>
      </c>
      <c r="E6237" s="9" t="s">
        <v>10176</v>
      </c>
      <c r="F6237" s="9" t="s">
        <v>10250</v>
      </c>
      <c r="G6237" s="9" t="s">
        <v>11353</v>
      </c>
      <c r="H6237" s="9" t="s">
        <v>10237</v>
      </c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</row>
    <row r="6238">
      <c r="A6238" s="11" t="s">
        <v>11491</v>
      </c>
      <c r="B6238" s="9">
        <v>5.0652501E8</v>
      </c>
      <c r="C6238" s="9" t="s">
        <v>11492</v>
      </c>
      <c r="D6238" s="10">
        <v>45381.650092592594</v>
      </c>
      <c r="E6238" s="9" t="s">
        <v>10176</v>
      </c>
      <c r="F6238" s="9" t="s">
        <v>10221</v>
      </c>
      <c r="G6238" s="9" t="s">
        <v>17</v>
      </c>
      <c r="H6238" s="9" t="s">
        <v>10183</v>
      </c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</row>
    <row r="6239">
      <c r="A6239" s="9" t="s">
        <v>11471</v>
      </c>
      <c r="B6239" s="9">
        <v>5.02246145E8</v>
      </c>
      <c r="C6239" s="9" t="s">
        <v>11472</v>
      </c>
      <c r="D6239" s="10">
        <v>45381.75021990741</v>
      </c>
      <c r="E6239" s="9" t="s">
        <v>10178</v>
      </c>
      <c r="F6239" s="9" t="s">
        <v>10203</v>
      </c>
      <c r="G6239" s="9" t="s">
        <v>12</v>
      </c>
      <c r="H6239" s="9" t="s">
        <v>10668</v>
      </c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</row>
    <row r="6240">
      <c r="A6240" s="9" t="s">
        <v>11493</v>
      </c>
      <c r="B6240" s="9">
        <v>5.02445347E8</v>
      </c>
      <c r="C6240" s="9" t="s">
        <v>11494</v>
      </c>
      <c r="D6240" s="10">
        <v>45381.79204861111</v>
      </c>
      <c r="E6240" s="9" t="s">
        <v>10178</v>
      </c>
      <c r="F6240" s="9" t="s">
        <v>10215</v>
      </c>
      <c r="G6240" s="9" t="s">
        <v>8541</v>
      </c>
      <c r="H6240" s="9" t="s">
        <v>10668</v>
      </c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</row>
    <row r="6241">
      <c r="A6241" s="9" t="s">
        <v>11495</v>
      </c>
      <c r="B6241" s="9">
        <v>5.4528102E8</v>
      </c>
      <c r="C6241" s="9" t="s">
        <v>11496</v>
      </c>
      <c r="D6241" s="10">
        <v>45381.80002314815</v>
      </c>
      <c r="E6241" s="9" t="s">
        <v>10176</v>
      </c>
      <c r="F6241" s="9" t="s">
        <v>10250</v>
      </c>
      <c r="G6241" s="9" t="s">
        <v>11353</v>
      </c>
      <c r="H6241" s="9" t="s">
        <v>10237</v>
      </c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</row>
    <row r="6242">
      <c r="A6242" s="11" t="s">
        <v>11497</v>
      </c>
      <c r="B6242" s="9">
        <v>5.25650862E8</v>
      </c>
      <c r="C6242" s="9" t="s">
        <v>11498</v>
      </c>
      <c r="D6242" s="10">
        <v>45381.81774305556</v>
      </c>
      <c r="E6242" s="9" t="s">
        <v>10176</v>
      </c>
      <c r="F6242" s="9" t="s">
        <v>10207</v>
      </c>
      <c r="G6242" s="9" t="s">
        <v>12</v>
      </c>
      <c r="H6242" s="9" t="s">
        <v>10183</v>
      </c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</row>
    <row r="6243">
      <c r="A6243" s="11" t="s">
        <v>11499</v>
      </c>
      <c r="B6243" s="9">
        <v>5.43276229E8</v>
      </c>
      <c r="C6243" s="9" t="s">
        <v>11500</v>
      </c>
      <c r="D6243" s="10">
        <v>45381.82672453704</v>
      </c>
      <c r="E6243" s="9" t="s">
        <v>10178</v>
      </c>
      <c r="F6243" s="9" t="s">
        <v>10203</v>
      </c>
      <c r="G6243" s="9" t="s">
        <v>12</v>
      </c>
      <c r="H6243" s="9" t="s">
        <v>10668</v>
      </c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</row>
    <row r="6244">
      <c r="A6244" s="9" t="s">
        <v>11501</v>
      </c>
      <c r="B6244" s="9">
        <v>5.02313528E8</v>
      </c>
      <c r="C6244" s="9" t="s">
        <v>11502</v>
      </c>
      <c r="D6244" s="10">
        <v>45381.85671296297</v>
      </c>
      <c r="E6244" s="9" t="s">
        <v>10176</v>
      </c>
      <c r="F6244" s="9" t="s">
        <v>10207</v>
      </c>
      <c r="G6244" s="9" t="s">
        <v>12</v>
      </c>
      <c r="H6244" s="9" t="s">
        <v>10183</v>
      </c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</row>
    <row r="6245">
      <c r="A6245" s="11" t="s">
        <v>1316</v>
      </c>
      <c r="B6245" s="9">
        <v>5.07513123E8</v>
      </c>
      <c r="C6245" s="9" t="s">
        <v>1317</v>
      </c>
      <c r="D6245" s="10">
        <v>45381.85675925926</v>
      </c>
      <c r="E6245" s="9" t="s">
        <v>10176</v>
      </c>
      <c r="F6245" s="9" t="s">
        <v>10207</v>
      </c>
      <c r="G6245" s="9" t="s">
        <v>12</v>
      </c>
      <c r="H6245" s="9" t="s">
        <v>10183</v>
      </c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</row>
    <row r="6246">
      <c r="A6246" s="9" t="s">
        <v>11503</v>
      </c>
      <c r="B6246" s="9">
        <v>5.495359E8</v>
      </c>
      <c r="C6246" s="9" t="s">
        <v>11504</v>
      </c>
      <c r="D6246" s="10">
        <v>45382.08127314815</v>
      </c>
      <c r="E6246" s="9" t="s">
        <v>10178</v>
      </c>
      <c r="F6246" s="9" t="s">
        <v>10203</v>
      </c>
      <c r="G6246" s="9" t="s">
        <v>12</v>
      </c>
      <c r="H6246" s="9" t="s">
        <v>10668</v>
      </c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</row>
    <row r="6247">
      <c r="A6247" s="11" t="s">
        <v>11505</v>
      </c>
      <c r="B6247" s="9">
        <v>5.06856939E8</v>
      </c>
      <c r="C6247" s="9" t="s">
        <v>11506</v>
      </c>
      <c r="D6247" s="10">
        <v>45382.09994212963</v>
      </c>
      <c r="E6247" s="9" t="s">
        <v>10176</v>
      </c>
      <c r="F6247" s="9" t="s">
        <v>10207</v>
      </c>
      <c r="G6247" s="9" t="s">
        <v>12</v>
      </c>
      <c r="H6247" s="9" t="s">
        <v>10183</v>
      </c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</row>
    <row r="6248">
      <c r="A6248" s="9" t="s">
        <v>11507</v>
      </c>
      <c r="B6248" s="9">
        <v>5.33357923E8</v>
      </c>
      <c r="C6248" s="9" t="s">
        <v>11508</v>
      </c>
      <c r="D6248" s="10">
        <v>45382.15280092593</v>
      </c>
      <c r="E6248" s="9" t="s">
        <v>10177</v>
      </c>
      <c r="F6248" s="9" t="s">
        <v>10221</v>
      </c>
      <c r="G6248" s="9" t="s">
        <v>17</v>
      </c>
      <c r="H6248" s="9" t="s">
        <v>10228</v>
      </c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</row>
    <row r="6249">
      <c r="A6249" s="11" t="s">
        <v>11509</v>
      </c>
      <c r="B6249" s="9">
        <v>5.25938864E8</v>
      </c>
      <c r="C6249" s="9" t="s">
        <v>11510</v>
      </c>
      <c r="D6249" s="10">
        <v>45382.15859953704</v>
      </c>
      <c r="E6249" s="9" t="s">
        <v>10176</v>
      </c>
      <c r="F6249" s="9" t="s">
        <v>10221</v>
      </c>
      <c r="G6249" s="9" t="s">
        <v>17</v>
      </c>
      <c r="H6249" s="9" t="s">
        <v>10183</v>
      </c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</row>
    <row r="6250">
      <c r="A6250" s="11" t="s">
        <v>11511</v>
      </c>
      <c r="B6250" s="9">
        <v>5.46876884E8</v>
      </c>
      <c r="C6250" s="9" t="s">
        <v>11512</v>
      </c>
      <c r="D6250" s="10">
        <v>45382.19569444445</v>
      </c>
      <c r="E6250" s="9" t="s">
        <v>10178</v>
      </c>
      <c r="F6250" s="9" t="s">
        <v>10203</v>
      </c>
      <c r="G6250" s="9" t="s">
        <v>12</v>
      </c>
      <c r="H6250" s="9" t="s">
        <v>10668</v>
      </c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</row>
    <row r="6251">
      <c r="A6251" s="11" t="s">
        <v>6071</v>
      </c>
      <c r="B6251" s="9">
        <v>5.0990921E8</v>
      </c>
      <c r="C6251" s="9" t="s">
        <v>6072</v>
      </c>
      <c r="D6251" s="10">
        <v>45382.37940972222</v>
      </c>
      <c r="E6251" s="9" t="s">
        <v>10177</v>
      </c>
      <c r="F6251" s="9" t="s">
        <v>10221</v>
      </c>
      <c r="G6251" s="9" t="s">
        <v>17</v>
      </c>
      <c r="H6251" s="9" t="s">
        <v>10228</v>
      </c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</row>
    <row r="6252">
      <c r="A6252" s="9" t="s">
        <v>11513</v>
      </c>
      <c r="B6252" s="9">
        <v>5.22283542E8</v>
      </c>
      <c r="C6252" s="9" t="s">
        <v>11514</v>
      </c>
      <c r="D6252" s="10">
        <v>45382.51534722222</v>
      </c>
      <c r="E6252" s="9" t="s">
        <v>10178</v>
      </c>
      <c r="F6252" s="9" t="s">
        <v>10203</v>
      </c>
      <c r="G6252" s="9" t="s">
        <v>12</v>
      </c>
      <c r="H6252" s="9" t="s">
        <v>10668</v>
      </c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</row>
    <row r="6253">
      <c r="A6253" s="9" t="s">
        <v>11515</v>
      </c>
      <c r="B6253" s="9">
        <v>5.25527817E8</v>
      </c>
      <c r="C6253" s="9" t="s">
        <v>11516</v>
      </c>
      <c r="D6253" s="10">
        <v>45382.56744212963</v>
      </c>
      <c r="E6253" s="9" t="s">
        <v>10176</v>
      </c>
      <c r="F6253" s="9" t="s">
        <v>10250</v>
      </c>
      <c r="G6253" s="9" t="s">
        <v>11353</v>
      </c>
      <c r="H6253" s="9" t="s">
        <v>10566</v>
      </c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</row>
    <row r="6254">
      <c r="A6254" s="9" t="s">
        <v>11517</v>
      </c>
      <c r="B6254" s="9">
        <v>5.47344737E8</v>
      </c>
      <c r="C6254" s="9" t="s">
        <v>11518</v>
      </c>
      <c r="D6254" s="10">
        <v>45382.57268518519</v>
      </c>
      <c r="E6254" s="9" t="s">
        <v>10177</v>
      </c>
      <c r="F6254" s="9" t="s">
        <v>10221</v>
      </c>
      <c r="G6254" s="9" t="s">
        <v>17</v>
      </c>
      <c r="H6254" s="9" t="s">
        <v>10932</v>
      </c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</row>
    <row r="6255">
      <c r="A6255" s="9" t="s">
        <v>11519</v>
      </c>
      <c r="B6255" s="9">
        <v>5.49096644E8</v>
      </c>
      <c r="C6255" s="9" t="s">
        <v>11520</v>
      </c>
      <c r="D6255" s="10">
        <v>45382.620844907404</v>
      </c>
      <c r="E6255" s="9" t="s">
        <v>10178</v>
      </c>
      <c r="F6255" s="9" t="s">
        <v>10203</v>
      </c>
      <c r="G6255" s="9" t="s">
        <v>12</v>
      </c>
      <c r="H6255" s="9" t="s">
        <v>10668</v>
      </c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</row>
    <row r="6256">
      <c r="A6256" s="11" t="s">
        <v>11521</v>
      </c>
      <c r="B6256" s="9">
        <v>5.46151575E8</v>
      </c>
      <c r="C6256" s="9" t="s">
        <v>11522</v>
      </c>
      <c r="D6256" s="10">
        <v>45382.65907407407</v>
      </c>
      <c r="E6256" s="9" t="s">
        <v>10178</v>
      </c>
      <c r="F6256" s="9" t="s">
        <v>10203</v>
      </c>
      <c r="G6256" s="9" t="s">
        <v>12</v>
      </c>
      <c r="H6256" s="9" t="s">
        <v>10689</v>
      </c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</row>
    <row r="6257">
      <c r="A6257" s="9" t="s">
        <v>11523</v>
      </c>
      <c r="B6257" s="9">
        <v>5.29541119E8</v>
      </c>
      <c r="C6257" s="9" t="s">
        <v>11524</v>
      </c>
      <c r="D6257" s="10">
        <v>45382.714421296296</v>
      </c>
      <c r="E6257" s="9" t="s">
        <v>10177</v>
      </c>
      <c r="F6257" s="9" t="s">
        <v>10221</v>
      </c>
      <c r="G6257" s="9" t="s">
        <v>17</v>
      </c>
      <c r="H6257" s="9" t="s">
        <v>10228</v>
      </c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</row>
    <row r="6258">
      <c r="A6258" s="9" t="s">
        <v>11525</v>
      </c>
      <c r="B6258" s="9">
        <v>5.09444483E8</v>
      </c>
      <c r="C6258" s="9" t="s">
        <v>11526</v>
      </c>
      <c r="D6258" s="10">
        <v>45382.86194444444</v>
      </c>
      <c r="E6258" s="9" t="s">
        <v>10176</v>
      </c>
      <c r="F6258" s="9" t="s">
        <v>10250</v>
      </c>
      <c r="G6258" s="9" t="s">
        <v>11353</v>
      </c>
      <c r="H6258" s="9" t="s">
        <v>10433</v>
      </c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</row>
    <row r="6259">
      <c r="A6259" s="9" t="s">
        <v>11364</v>
      </c>
      <c r="B6259" s="9">
        <v>5.46776266E8</v>
      </c>
      <c r="C6259" s="9" t="s">
        <v>11365</v>
      </c>
      <c r="D6259" s="10">
        <v>45382.88704861111</v>
      </c>
      <c r="E6259" s="9" t="s">
        <v>10177</v>
      </c>
      <c r="F6259" s="9" t="s">
        <v>10221</v>
      </c>
      <c r="G6259" s="9" t="s">
        <v>17</v>
      </c>
      <c r="H6259" s="9" t="s">
        <v>10228</v>
      </c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</row>
    <row r="6260">
      <c r="A6260" s="11" t="s">
        <v>11527</v>
      </c>
      <c r="B6260" s="9">
        <v>5.48303368E8</v>
      </c>
      <c r="C6260" s="9" t="s">
        <v>11528</v>
      </c>
      <c r="D6260" s="10">
        <v>45382.91297453704</v>
      </c>
      <c r="E6260" s="9" t="s">
        <v>10178</v>
      </c>
      <c r="F6260" s="9" t="s">
        <v>10203</v>
      </c>
      <c r="G6260" s="9" t="s">
        <v>12</v>
      </c>
      <c r="H6260" s="9" t="s">
        <v>10668</v>
      </c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</row>
    <row r="6261">
      <c r="A6261" s="9" t="s">
        <v>11529</v>
      </c>
      <c r="B6261" s="9">
        <v>5.49953053E8</v>
      </c>
      <c r="C6261" s="9" t="s">
        <v>11530</v>
      </c>
      <c r="D6261" s="10">
        <v>45382.92947916667</v>
      </c>
      <c r="E6261" s="9" t="s">
        <v>10176</v>
      </c>
      <c r="F6261" s="9" t="s">
        <v>10221</v>
      </c>
      <c r="G6261" s="9" t="s">
        <v>17</v>
      </c>
      <c r="H6261" s="9" t="s">
        <v>10183</v>
      </c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</row>
    <row r="6262">
      <c r="A6262" s="11" t="s">
        <v>11531</v>
      </c>
      <c r="B6262" s="9">
        <v>5.22302215E8</v>
      </c>
      <c r="C6262" s="9" t="s">
        <v>11532</v>
      </c>
      <c r="D6262" s="10">
        <v>45382.958703703705</v>
      </c>
      <c r="E6262" s="9" t="s">
        <v>10176</v>
      </c>
      <c r="F6262" s="9" t="s">
        <v>10221</v>
      </c>
      <c r="G6262" s="9" t="s">
        <v>17</v>
      </c>
      <c r="H6262" s="9" t="s">
        <v>10183</v>
      </c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</row>
    <row r="6263">
      <c r="A6263" s="9" t="s">
        <v>11533</v>
      </c>
      <c r="B6263" s="9">
        <v>5.03366131E8</v>
      </c>
      <c r="C6263" s="9" t="s">
        <v>11534</v>
      </c>
      <c r="D6263" s="10">
        <v>45382.969456018516</v>
      </c>
      <c r="E6263" s="9" t="s">
        <v>10176</v>
      </c>
      <c r="F6263" s="9" t="s">
        <v>10221</v>
      </c>
      <c r="G6263" s="9" t="s">
        <v>17</v>
      </c>
      <c r="H6263" s="9" t="s">
        <v>10183</v>
      </c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</row>
    <row r="6264">
      <c r="A6264" s="11" t="s">
        <v>7600</v>
      </c>
      <c r="B6264" s="9">
        <v>5.43309111E8</v>
      </c>
      <c r="C6264" s="9" t="s">
        <v>610</v>
      </c>
      <c r="D6264" s="10">
        <v>45383.59091435185</v>
      </c>
      <c r="E6264" s="9" t="s">
        <v>11535</v>
      </c>
      <c r="F6264" s="9"/>
      <c r="G6264" s="9"/>
      <c r="H6264" s="9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</row>
    <row r="6265">
      <c r="A6265" s="11" t="s">
        <v>11536</v>
      </c>
      <c r="B6265" s="9">
        <v>5.43309469E8</v>
      </c>
      <c r="C6265" s="9" t="s">
        <v>611</v>
      </c>
      <c r="D6265" s="10">
        <v>45383.59984953704</v>
      </c>
      <c r="E6265" s="9" t="s">
        <v>11535</v>
      </c>
      <c r="F6265" s="9"/>
      <c r="G6265" s="9"/>
      <c r="H6265" s="9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</row>
    <row r="6266">
      <c r="A6266" s="11" t="s">
        <v>8948</v>
      </c>
      <c r="B6266" s="9">
        <v>5.43309111E8</v>
      </c>
      <c r="C6266" s="9" t="s">
        <v>712</v>
      </c>
      <c r="D6266" s="10">
        <v>45383.602951388886</v>
      </c>
      <c r="E6266" s="9" t="s">
        <v>11537</v>
      </c>
      <c r="F6266" s="9"/>
      <c r="G6266" s="9"/>
      <c r="H6266" s="9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</row>
    <row r="6267">
      <c r="A6267" s="11" t="s">
        <v>7706</v>
      </c>
      <c r="B6267" s="9">
        <v>5.43309411E8</v>
      </c>
      <c r="C6267" s="9" t="s">
        <v>3025</v>
      </c>
      <c r="D6267" s="10">
        <v>45383.60444444444</v>
      </c>
      <c r="E6267" s="9" t="s">
        <v>11537</v>
      </c>
      <c r="F6267" s="9"/>
      <c r="G6267" s="9"/>
      <c r="H6267" s="9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</row>
    <row r="6268">
      <c r="A6268" s="9" t="s">
        <v>11538</v>
      </c>
      <c r="B6268" s="9">
        <v>5.47527725E8</v>
      </c>
      <c r="C6268" s="9" t="s">
        <v>11539</v>
      </c>
      <c r="D6268" s="10">
        <v>45383.68096064815</v>
      </c>
      <c r="E6268" s="9" t="s">
        <v>11535</v>
      </c>
      <c r="F6268" s="9" t="s">
        <v>11540</v>
      </c>
      <c r="G6268" s="9" t="s">
        <v>10196</v>
      </c>
      <c r="H6268" s="9" t="s">
        <v>11541</v>
      </c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</row>
    <row r="6269">
      <c r="A6269" s="11" t="s">
        <v>11542</v>
      </c>
      <c r="B6269" s="9">
        <v>5.04350035E8</v>
      </c>
      <c r="C6269" s="9" t="s">
        <v>11543</v>
      </c>
      <c r="D6269" s="10">
        <v>45383.72576388889</v>
      </c>
      <c r="E6269" s="9" t="s">
        <v>11537</v>
      </c>
      <c r="F6269" s="9" t="s">
        <v>11540</v>
      </c>
      <c r="G6269" s="9" t="s">
        <v>10196</v>
      </c>
      <c r="H6269" s="9" t="s">
        <v>11544</v>
      </c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</row>
    <row r="6270">
      <c r="A6270" s="11" t="s">
        <v>11545</v>
      </c>
      <c r="B6270" s="9">
        <v>5.02344665E8</v>
      </c>
      <c r="C6270" s="9" t="s">
        <v>11546</v>
      </c>
      <c r="D6270" s="10">
        <v>45383.85125</v>
      </c>
      <c r="E6270" s="9" t="s">
        <v>11537</v>
      </c>
      <c r="F6270" s="9" t="s">
        <v>11547</v>
      </c>
      <c r="G6270" s="9" t="s">
        <v>17</v>
      </c>
      <c r="H6270" s="9" t="s">
        <v>11544</v>
      </c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</row>
    <row r="6271">
      <c r="A6271" s="9" t="s">
        <v>11178</v>
      </c>
      <c r="B6271" s="9">
        <v>5.35300856E8</v>
      </c>
      <c r="C6271" s="9" t="s">
        <v>11363</v>
      </c>
      <c r="D6271" s="10">
        <v>45383.878854166665</v>
      </c>
      <c r="E6271" s="9" t="s">
        <v>11537</v>
      </c>
      <c r="F6271" s="9" t="s">
        <v>11547</v>
      </c>
      <c r="G6271" s="9" t="s">
        <v>17</v>
      </c>
      <c r="H6271" s="9" t="s">
        <v>11544</v>
      </c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</row>
    <row r="6272">
      <c r="A6272" s="9" t="s">
        <v>11548</v>
      </c>
      <c r="B6272" s="9">
        <v>5.24829936E8</v>
      </c>
      <c r="C6272" s="9" t="s">
        <v>11549</v>
      </c>
      <c r="D6272" s="10">
        <v>45383.89328703703</v>
      </c>
      <c r="E6272" s="9" t="s">
        <v>11537</v>
      </c>
      <c r="F6272" s="9" t="s">
        <v>11540</v>
      </c>
      <c r="G6272" s="9" t="s">
        <v>10196</v>
      </c>
      <c r="H6272" s="9" t="s">
        <v>11544</v>
      </c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</row>
    <row r="6273">
      <c r="A6273" s="11" t="s">
        <v>11550</v>
      </c>
      <c r="B6273" s="9">
        <v>5.4722399E8</v>
      </c>
      <c r="C6273" s="9" t="s">
        <v>11551</v>
      </c>
      <c r="D6273" s="10">
        <v>45383.8946875</v>
      </c>
      <c r="E6273" s="9" t="s">
        <v>11537</v>
      </c>
      <c r="F6273" s="9" t="s">
        <v>11552</v>
      </c>
      <c r="G6273" s="9" t="s">
        <v>12</v>
      </c>
      <c r="H6273" s="9" t="s">
        <v>11544</v>
      </c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</row>
    <row r="6274">
      <c r="A6274" s="9" t="s">
        <v>8104</v>
      </c>
      <c r="B6274" s="9">
        <v>5.45699186E8</v>
      </c>
      <c r="C6274" s="9" t="s">
        <v>8105</v>
      </c>
      <c r="D6274" s="10">
        <v>45383.96144675926</v>
      </c>
      <c r="E6274" s="9" t="s">
        <v>11537</v>
      </c>
      <c r="F6274" s="9" t="s">
        <v>11540</v>
      </c>
      <c r="G6274" s="9" t="s">
        <v>10196</v>
      </c>
      <c r="H6274" s="9" t="s">
        <v>11544</v>
      </c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</row>
    <row r="6275">
      <c r="A6275" s="11" t="s">
        <v>11553</v>
      </c>
      <c r="B6275" s="9">
        <v>5.59440772E8</v>
      </c>
      <c r="C6275" s="9" t="s">
        <v>11554</v>
      </c>
      <c r="D6275" s="10">
        <v>45383.97855324074</v>
      </c>
      <c r="E6275" s="9" t="s">
        <v>11537</v>
      </c>
      <c r="F6275" s="9" t="s">
        <v>11555</v>
      </c>
      <c r="G6275" s="9" t="s">
        <v>10343</v>
      </c>
      <c r="H6275" s="9" t="s">
        <v>11544</v>
      </c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</row>
    <row r="6276">
      <c r="A6276" s="9" t="s">
        <v>11556</v>
      </c>
      <c r="B6276" s="9">
        <v>5.03003126E8</v>
      </c>
      <c r="C6276" s="9" t="s">
        <v>11557</v>
      </c>
      <c r="D6276" s="10">
        <v>45384.0122337963</v>
      </c>
      <c r="E6276" s="9" t="s">
        <v>11537</v>
      </c>
      <c r="F6276" s="9" t="s">
        <v>11540</v>
      </c>
      <c r="G6276" s="9" t="s">
        <v>10196</v>
      </c>
      <c r="H6276" s="9" t="s">
        <v>11544</v>
      </c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</row>
    <row r="6277">
      <c r="A6277" s="11" t="s">
        <v>4452</v>
      </c>
      <c r="B6277" s="9">
        <v>5.47829139E8</v>
      </c>
      <c r="C6277" s="9" t="s">
        <v>1210</v>
      </c>
      <c r="D6277" s="10">
        <v>45384.03896990741</v>
      </c>
      <c r="E6277" s="9" t="s">
        <v>11537</v>
      </c>
      <c r="F6277" s="9" t="s">
        <v>11547</v>
      </c>
      <c r="G6277" s="9" t="s">
        <v>17</v>
      </c>
      <c r="H6277" s="9" t="s">
        <v>11544</v>
      </c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</row>
    <row r="6278">
      <c r="A6278" s="9" t="s">
        <v>8976</v>
      </c>
      <c r="B6278" s="9">
        <v>5.47698192E8</v>
      </c>
      <c r="C6278" s="9" t="s">
        <v>8977</v>
      </c>
      <c r="D6278" s="10">
        <v>45384.220185185186</v>
      </c>
      <c r="E6278" s="9" t="s">
        <v>11537</v>
      </c>
      <c r="F6278" s="9" t="s">
        <v>11552</v>
      </c>
      <c r="G6278" s="9" t="s">
        <v>12</v>
      </c>
      <c r="H6278" s="9" t="s">
        <v>11544</v>
      </c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</row>
    <row r="6279">
      <c r="A6279" s="11" t="s">
        <v>11558</v>
      </c>
      <c r="B6279" s="9">
        <v>5.09299967E8</v>
      </c>
      <c r="C6279" s="9" t="s">
        <v>11559</v>
      </c>
      <c r="D6279" s="10">
        <v>45384.25035879629</v>
      </c>
      <c r="E6279" s="9" t="s">
        <v>11537</v>
      </c>
      <c r="F6279" s="9" t="s">
        <v>11555</v>
      </c>
      <c r="G6279" s="9" t="s">
        <v>10343</v>
      </c>
      <c r="H6279" s="9" t="s">
        <v>11544</v>
      </c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</row>
    <row r="6280">
      <c r="A6280" s="11" t="s">
        <v>7809</v>
      </c>
      <c r="B6280" s="9">
        <v>5.03031393E8</v>
      </c>
      <c r="C6280" s="9" t="s">
        <v>7810</v>
      </c>
      <c r="D6280" s="10">
        <v>45384.34539351852</v>
      </c>
      <c r="E6280" s="9" t="s">
        <v>11537</v>
      </c>
      <c r="F6280" s="9" t="s">
        <v>11555</v>
      </c>
      <c r="G6280" s="9" t="s">
        <v>10343</v>
      </c>
      <c r="H6280" s="9" t="s">
        <v>11544</v>
      </c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</row>
    <row r="6281">
      <c r="A6281" s="9" t="s">
        <v>11560</v>
      </c>
      <c r="B6281" s="9">
        <v>5.24238302E8</v>
      </c>
      <c r="C6281" s="9" t="s">
        <v>11561</v>
      </c>
      <c r="D6281" s="10">
        <v>45384.3468287037</v>
      </c>
      <c r="E6281" s="9" t="s">
        <v>11537</v>
      </c>
      <c r="F6281" s="9" t="s">
        <v>11552</v>
      </c>
      <c r="G6281" s="9" t="s">
        <v>12</v>
      </c>
      <c r="H6281" s="9" t="s">
        <v>11544</v>
      </c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</row>
    <row r="6282">
      <c r="A6282" s="11" t="s">
        <v>11562</v>
      </c>
      <c r="B6282" s="9">
        <v>5.28820761E8</v>
      </c>
      <c r="C6282" s="9" t="s">
        <v>11563</v>
      </c>
      <c r="D6282" s="10">
        <v>45384.37287037037</v>
      </c>
      <c r="E6282" s="9" t="s">
        <v>11537</v>
      </c>
      <c r="F6282" s="9" t="s">
        <v>11555</v>
      </c>
      <c r="G6282" s="9" t="s">
        <v>10343</v>
      </c>
      <c r="H6282" s="9" t="s">
        <v>11544</v>
      </c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</row>
    <row r="6283">
      <c r="A6283" s="11" t="s">
        <v>11485</v>
      </c>
      <c r="B6283" s="9">
        <v>5.15962461E8</v>
      </c>
      <c r="C6283" s="9" t="s">
        <v>11486</v>
      </c>
      <c r="D6283" s="10">
        <v>45384.40726851852</v>
      </c>
      <c r="E6283" s="9" t="s">
        <v>11537</v>
      </c>
      <c r="F6283" s="9" t="s">
        <v>11552</v>
      </c>
      <c r="G6283" s="9" t="s">
        <v>12</v>
      </c>
      <c r="H6283" s="9" t="s">
        <v>11544</v>
      </c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</row>
    <row r="6284">
      <c r="A6284" s="9" t="s">
        <v>7529</v>
      </c>
      <c r="B6284" s="9">
        <v>5.86686815E8</v>
      </c>
      <c r="C6284" s="9" t="s">
        <v>7530</v>
      </c>
      <c r="D6284" s="10">
        <v>45384.47498842593</v>
      </c>
      <c r="E6284" s="9" t="s">
        <v>11537</v>
      </c>
      <c r="F6284" s="9" t="s">
        <v>11547</v>
      </c>
      <c r="G6284" s="9" t="s">
        <v>17</v>
      </c>
      <c r="H6284" s="9" t="s">
        <v>11544</v>
      </c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</row>
    <row r="6285">
      <c r="A6285" s="11" t="s">
        <v>11564</v>
      </c>
      <c r="B6285" s="9">
        <v>5.3606223E8</v>
      </c>
      <c r="C6285" s="9" t="s">
        <v>11565</v>
      </c>
      <c r="D6285" s="10">
        <v>45384.48674768519</v>
      </c>
      <c r="E6285" s="9" t="s">
        <v>11537</v>
      </c>
      <c r="F6285" s="9" t="s">
        <v>11547</v>
      </c>
      <c r="G6285" s="9" t="s">
        <v>17</v>
      </c>
      <c r="H6285" s="9" t="s">
        <v>11544</v>
      </c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</row>
    <row r="6286">
      <c r="A6286" s="11" t="s">
        <v>11566</v>
      </c>
      <c r="B6286" s="9">
        <v>5.08491788E8</v>
      </c>
      <c r="C6286" s="9" t="s">
        <v>11567</v>
      </c>
      <c r="D6286" s="10">
        <v>45384.59307870371</v>
      </c>
      <c r="E6286" s="9" t="s">
        <v>11537</v>
      </c>
      <c r="F6286" s="9" t="s">
        <v>11547</v>
      </c>
      <c r="G6286" s="9" t="s">
        <v>17</v>
      </c>
      <c r="H6286" s="9" t="s">
        <v>11544</v>
      </c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</row>
    <row r="6287">
      <c r="A6287" s="9" t="s">
        <v>9655</v>
      </c>
      <c r="B6287" s="9">
        <v>5.33316783E8</v>
      </c>
      <c r="C6287" s="9" t="s">
        <v>9656</v>
      </c>
      <c r="D6287" s="10">
        <v>45384.6033912037</v>
      </c>
      <c r="E6287" s="9" t="s">
        <v>11537</v>
      </c>
      <c r="F6287" s="9" t="s">
        <v>11555</v>
      </c>
      <c r="G6287" s="9" t="s">
        <v>10343</v>
      </c>
      <c r="H6287" s="9" t="s">
        <v>11544</v>
      </c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</row>
    <row r="6288">
      <c r="A6288" s="9" t="s">
        <v>11568</v>
      </c>
      <c r="B6288" s="9">
        <v>5.22394733E8</v>
      </c>
      <c r="C6288" s="9" t="s">
        <v>11569</v>
      </c>
      <c r="D6288" s="10">
        <v>45384.65423611111</v>
      </c>
      <c r="E6288" s="9" t="s">
        <v>11537</v>
      </c>
      <c r="F6288" s="9" t="s">
        <v>11547</v>
      </c>
      <c r="G6288" s="9" t="s">
        <v>17</v>
      </c>
      <c r="H6288" s="9" t="s">
        <v>11544</v>
      </c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</row>
    <row r="6289">
      <c r="A6289" s="9" t="s">
        <v>11570</v>
      </c>
      <c r="B6289" s="9">
        <v>5.0862441E8</v>
      </c>
      <c r="C6289" s="9" t="s">
        <v>11571</v>
      </c>
      <c r="D6289" s="10">
        <v>45384.691828703704</v>
      </c>
      <c r="E6289" s="9" t="s">
        <v>11537</v>
      </c>
      <c r="F6289" s="9" t="s">
        <v>11552</v>
      </c>
      <c r="G6289" s="9" t="s">
        <v>12</v>
      </c>
      <c r="H6289" s="9" t="s">
        <v>11544</v>
      </c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</row>
    <row r="6290">
      <c r="A6290" s="9" t="s">
        <v>11572</v>
      </c>
      <c r="B6290" s="9">
        <v>5.4228844E8</v>
      </c>
      <c r="C6290" s="9" t="s">
        <v>11573</v>
      </c>
      <c r="D6290" s="10">
        <v>45384.72525462963</v>
      </c>
      <c r="E6290" s="9" t="s">
        <v>11537</v>
      </c>
      <c r="F6290" s="9" t="s">
        <v>11547</v>
      </c>
      <c r="G6290" s="9" t="s">
        <v>17</v>
      </c>
      <c r="H6290" s="9" t="s">
        <v>11544</v>
      </c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</row>
    <row r="6291">
      <c r="A6291" s="9" t="s">
        <v>11574</v>
      </c>
      <c r="B6291" s="9">
        <v>5.32378997E8</v>
      </c>
      <c r="C6291" s="9" t="s">
        <v>11575</v>
      </c>
      <c r="D6291" s="10">
        <v>45384.79019675926</v>
      </c>
      <c r="E6291" s="9" t="s">
        <v>11537</v>
      </c>
      <c r="F6291" s="9" t="s">
        <v>11555</v>
      </c>
      <c r="G6291" s="9" t="s">
        <v>10343</v>
      </c>
      <c r="H6291" s="9" t="s">
        <v>11544</v>
      </c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</row>
    <row r="6292">
      <c r="A6292" s="9" t="s">
        <v>11576</v>
      </c>
      <c r="B6292" s="9">
        <v>5.02666652E8</v>
      </c>
      <c r="C6292" s="9" t="s">
        <v>11577</v>
      </c>
      <c r="D6292" s="10">
        <v>45385.366215277776</v>
      </c>
      <c r="E6292" s="9" t="s">
        <v>11537</v>
      </c>
      <c r="F6292" s="9" t="s">
        <v>11578</v>
      </c>
      <c r="G6292" s="9" t="s">
        <v>11579</v>
      </c>
      <c r="H6292" s="9" t="s">
        <v>11544</v>
      </c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</row>
    <row r="6293">
      <c r="A6293" s="11" t="s">
        <v>11580</v>
      </c>
      <c r="B6293" s="9">
        <v>5.27833561E8</v>
      </c>
      <c r="C6293" s="9" t="s">
        <v>11581</v>
      </c>
      <c r="D6293" s="10">
        <v>45385.497662037036</v>
      </c>
      <c r="E6293" s="9" t="s">
        <v>11537</v>
      </c>
      <c r="F6293" s="9" t="s">
        <v>11547</v>
      </c>
      <c r="G6293" s="9" t="s">
        <v>17</v>
      </c>
      <c r="H6293" s="9" t="s">
        <v>11544</v>
      </c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</row>
    <row r="6294">
      <c r="A6294" s="11" t="s">
        <v>11582</v>
      </c>
      <c r="B6294" s="9">
        <v>5.47367229E8</v>
      </c>
      <c r="C6294" s="9" t="s">
        <v>11583</v>
      </c>
      <c r="D6294" s="10">
        <v>45385.50854166667</v>
      </c>
      <c r="E6294" s="9" t="s">
        <v>11537</v>
      </c>
      <c r="F6294" s="9" t="s">
        <v>11552</v>
      </c>
      <c r="G6294" s="9" t="s">
        <v>12</v>
      </c>
      <c r="H6294" s="9" t="s">
        <v>11544</v>
      </c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</row>
    <row r="6295">
      <c r="A6295" s="9" t="s">
        <v>11584</v>
      </c>
      <c r="B6295" s="9">
        <v>5.0586181E8</v>
      </c>
      <c r="C6295" s="9" t="s">
        <v>11585</v>
      </c>
      <c r="D6295" s="10">
        <v>45385.55633101852</v>
      </c>
      <c r="E6295" s="9" t="s">
        <v>11537</v>
      </c>
      <c r="F6295" s="9" t="s">
        <v>11547</v>
      </c>
      <c r="G6295" s="9" t="s">
        <v>17</v>
      </c>
      <c r="H6295" s="9" t="s">
        <v>11544</v>
      </c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</row>
    <row r="6296">
      <c r="A6296" s="9" t="s">
        <v>11343</v>
      </c>
      <c r="B6296" s="9">
        <v>5.0694822E8</v>
      </c>
      <c r="C6296" s="9" t="s">
        <v>11344</v>
      </c>
      <c r="D6296" s="10">
        <v>45385.58730324074</v>
      </c>
      <c r="E6296" s="9" t="s">
        <v>11537</v>
      </c>
      <c r="F6296" s="9" t="s">
        <v>11578</v>
      </c>
      <c r="G6296" s="9" t="s">
        <v>11579</v>
      </c>
      <c r="H6296" s="9" t="s">
        <v>11544</v>
      </c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</row>
    <row r="6297">
      <c r="A6297" s="11" t="s">
        <v>11586</v>
      </c>
      <c r="B6297" s="9">
        <v>5.42244994E8</v>
      </c>
      <c r="C6297" s="9" t="s">
        <v>11587</v>
      </c>
      <c r="D6297" s="10">
        <v>45385.65677083333</v>
      </c>
      <c r="E6297" s="9" t="s">
        <v>11535</v>
      </c>
      <c r="F6297" s="9" t="s">
        <v>11578</v>
      </c>
      <c r="G6297" s="9" t="s">
        <v>11579</v>
      </c>
      <c r="H6297" s="9" t="s">
        <v>11588</v>
      </c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</row>
    <row r="6298">
      <c r="A6298" s="9" t="s">
        <v>11589</v>
      </c>
      <c r="B6298" s="9">
        <v>5.479055E8</v>
      </c>
      <c r="C6298" s="9" t="s">
        <v>11590</v>
      </c>
      <c r="D6298" s="10">
        <v>45385.68579861111</v>
      </c>
      <c r="E6298" s="9" t="s">
        <v>11537</v>
      </c>
      <c r="F6298" s="9" t="s">
        <v>11552</v>
      </c>
      <c r="G6298" s="9" t="s">
        <v>12</v>
      </c>
      <c r="H6298" s="9" t="s">
        <v>11544</v>
      </c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</row>
    <row r="6299">
      <c r="A6299" s="11" t="s">
        <v>11591</v>
      </c>
      <c r="B6299" s="9">
        <v>5.42054231E8</v>
      </c>
      <c r="C6299" s="9" t="s">
        <v>11592</v>
      </c>
      <c r="D6299" s="10">
        <v>45385.716157407405</v>
      </c>
      <c r="E6299" s="9" t="s">
        <v>11537</v>
      </c>
      <c r="F6299" s="9" t="s">
        <v>11547</v>
      </c>
      <c r="G6299" s="9" t="s">
        <v>17</v>
      </c>
      <c r="H6299" s="9" t="s">
        <v>11544</v>
      </c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</row>
    <row r="6300">
      <c r="A6300" s="9" t="s">
        <v>11593</v>
      </c>
      <c r="B6300" s="9">
        <v>5.03030559E8</v>
      </c>
      <c r="C6300" s="9" t="s">
        <v>11594</v>
      </c>
      <c r="D6300" s="10">
        <v>45385.72849537037</v>
      </c>
      <c r="E6300" s="9" t="s">
        <v>11537</v>
      </c>
      <c r="F6300" s="9" t="s">
        <v>11540</v>
      </c>
      <c r="G6300" s="9" t="s">
        <v>10196</v>
      </c>
      <c r="H6300" s="9" t="s">
        <v>11544</v>
      </c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  <c r="Z6300" s="3"/>
    </row>
    <row r="6301">
      <c r="A6301" s="11" t="s">
        <v>11595</v>
      </c>
      <c r="B6301" s="9">
        <v>5.26714111E8</v>
      </c>
      <c r="C6301" s="9" t="s">
        <v>11596</v>
      </c>
      <c r="D6301" s="10">
        <v>45385.78579861111</v>
      </c>
      <c r="E6301" s="9" t="s">
        <v>11537</v>
      </c>
      <c r="F6301" s="9" t="s">
        <v>11578</v>
      </c>
      <c r="G6301" s="9" t="s">
        <v>11579</v>
      </c>
      <c r="H6301" s="9" t="s">
        <v>11544</v>
      </c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  <c r="Z6301" s="3"/>
    </row>
    <row r="6302">
      <c r="A6302" s="11" t="s">
        <v>11597</v>
      </c>
      <c r="B6302" s="9">
        <v>5.27903983E8</v>
      </c>
      <c r="C6302" s="9" t="s">
        <v>11598</v>
      </c>
      <c r="D6302" s="10">
        <v>45385.82378472222</v>
      </c>
      <c r="E6302" s="9" t="s">
        <v>11537</v>
      </c>
      <c r="F6302" s="9" t="s">
        <v>11552</v>
      </c>
      <c r="G6302" s="9" t="s">
        <v>12</v>
      </c>
      <c r="H6302" s="9" t="s">
        <v>11544</v>
      </c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  <c r="Z6302" s="3"/>
    </row>
    <row r="6303">
      <c r="A6303" s="9" t="s">
        <v>11599</v>
      </c>
      <c r="B6303" s="9">
        <v>5.3399469E8</v>
      </c>
      <c r="C6303" s="9" t="s">
        <v>11600</v>
      </c>
      <c r="D6303" s="10">
        <v>45385.82916666667</v>
      </c>
      <c r="E6303" s="9" t="s">
        <v>11537</v>
      </c>
      <c r="F6303" s="9" t="s">
        <v>11555</v>
      </c>
      <c r="G6303" s="9" t="s">
        <v>10343</v>
      </c>
      <c r="H6303" s="9" t="s">
        <v>11544</v>
      </c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  <c r="Z6303" s="3"/>
    </row>
    <row r="6304">
      <c r="A6304" s="9" t="s">
        <v>11601</v>
      </c>
      <c r="B6304" s="9">
        <v>5.09102201E8</v>
      </c>
      <c r="C6304" s="9" t="s">
        <v>11602</v>
      </c>
      <c r="D6304" s="10">
        <v>45385.85152777778</v>
      </c>
      <c r="E6304" s="9" t="s">
        <v>11537</v>
      </c>
      <c r="F6304" s="9" t="s">
        <v>11547</v>
      </c>
      <c r="G6304" s="9" t="s">
        <v>17</v>
      </c>
      <c r="H6304" s="9" t="s">
        <v>11544</v>
      </c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  <c r="Z6304" s="3"/>
    </row>
    <row r="6305">
      <c r="A6305" s="9" t="s">
        <v>11603</v>
      </c>
      <c r="B6305" s="9">
        <v>5.285009E8</v>
      </c>
      <c r="C6305" s="9" t="s">
        <v>11604</v>
      </c>
      <c r="D6305" s="10">
        <v>45385.946967592594</v>
      </c>
      <c r="E6305" s="9" t="s">
        <v>11537</v>
      </c>
      <c r="F6305" s="9" t="s">
        <v>11555</v>
      </c>
      <c r="G6305" s="9" t="s">
        <v>10343</v>
      </c>
      <c r="H6305" s="9" t="s">
        <v>11544</v>
      </c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  <c r="Z6305" s="3"/>
    </row>
    <row r="6306">
      <c r="A6306" s="9" t="s">
        <v>11605</v>
      </c>
      <c r="B6306" s="9">
        <v>5.47493835E8</v>
      </c>
      <c r="C6306" s="9" t="s">
        <v>11606</v>
      </c>
      <c r="D6306" s="10">
        <v>45385.992847222224</v>
      </c>
      <c r="E6306" s="9" t="s">
        <v>11537</v>
      </c>
      <c r="F6306" s="9" t="s">
        <v>11540</v>
      </c>
      <c r="G6306" s="9" t="s">
        <v>10196</v>
      </c>
      <c r="H6306" s="9" t="s">
        <v>11544</v>
      </c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  <c r="Z6306" s="3"/>
    </row>
    <row r="6307">
      <c r="A6307" s="11" t="s">
        <v>11607</v>
      </c>
      <c r="B6307" s="9">
        <v>5.23679958E8</v>
      </c>
      <c r="C6307" s="9" t="s">
        <v>11608</v>
      </c>
      <c r="D6307" s="10">
        <v>45386.034317129626</v>
      </c>
      <c r="E6307" s="9" t="s">
        <v>11537</v>
      </c>
      <c r="F6307" s="9" t="s">
        <v>11555</v>
      </c>
      <c r="G6307" s="9" t="s">
        <v>10343</v>
      </c>
      <c r="H6307" s="9" t="s">
        <v>11544</v>
      </c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  <c r="Z6307" s="3"/>
    </row>
    <row r="6308">
      <c r="A6308" s="11" t="s">
        <v>11609</v>
      </c>
      <c r="B6308" s="9">
        <v>2.5736099E7</v>
      </c>
      <c r="C6308" s="9" t="s">
        <v>11610</v>
      </c>
      <c r="D6308" s="10">
        <v>45386.05596064815</v>
      </c>
      <c r="E6308" s="9" t="s">
        <v>11537</v>
      </c>
      <c r="F6308" s="9" t="s">
        <v>11547</v>
      </c>
      <c r="G6308" s="9" t="s">
        <v>17</v>
      </c>
      <c r="H6308" s="9" t="s">
        <v>11544</v>
      </c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  <c r="Z6308" s="3"/>
    </row>
    <row r="6309">
      <c r="A6309" s="9" t="s">
        <v>8217</v>
      </c>
      <c r="B6309" s="9">
        <v>5.4214272E8</v>
      </c>
      <c r="C6309" s="9" t="s">
        <v>8218</v>
      </c>
      <c r="D6309" s="10">
        <v>45386.12005787037</v>
      </c>
      <c r="E6309" s="9" t="s">
        <v>11537</v>
      </c>
      <c r="F6309" s="9" t="s">
        <v>11552</v>
      </c>
      <c r="G6309" s="9" t="s">
        <v>12</v>
      </c>
      <c r="H6309" s="9" t="s">
        <v>11544</v>
      </c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  <c r="Z6309" s="3"/>
    </row>
    <row r="6310">
      <c r="A6310" s="11" t="s">
        <v>7960</v>
      </c>
      <c r="B6310" s="9">
        <v>5.02257785E8</v>
      </c>
      <c r="C6310" s="9" t="s">
        <v>7961</v>
      </c>
      <c r="D6310" s="10">
        <v>45386.244780092595</v>
      </c>
      <c r="E6310" s="9" t="s">
        <v>11537</v>
      </c>
      <c r="F6310" s="9" t="s">
        <v>11578</v>
      </c>
      <c r="G6310" s="9" t="s">
        <v>11579</v>
      </c>
      <c r="H6310" s="9" t="s">
        <v>11544</v>
      </c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  <c r="Z6310" s="3"/>
    </row>
    <row r="6311">
      <c r="A6311" s="9" t="s">
        <v>11611</v>
      </c>
      <c r="B6311" s="9">
        <v>5.46039922E8</v>
      </c>
      <c r="C6311" s="9" t="s">
        <v>11612</v>
      </c>
      <c r="D6311" s="10">
        <v>45386.37032407407</v>
      </c>
      <c r="E6311" s="9" t="s">
        <v>11535</v>
      </c>
      <c r="F6311" s="9" t="s">
        <v>11552</v>
      </c>
      <c r="G6311" s="9" t="s">
        <v>12</v>
      </c>
      <c r="H6311" s="9" t="s">
        <v>11588</v>
      </c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  <c r="Z6311" s="3"/>
    </row>
    <row r="6312">
      <c r="A6312" s="11" t="s">
        <v>11613</v>
      </c>
      <c r="B6312" s="9">
        <v>5.0907908E8</v>
      </c>
      <c r="C6312" s="9" t="s">
        <v>11614</v>
      </c>
      <c r="D6312" s="10">
        <v>45386.37112268519</v>
      </c>
      <c r="E6312" s="9" t="s">
        <v>11537</v>
      </c>
      <c r="F6312" s="9" t="s">
        <v>11540</v>
      </c>
      <c r="G6312" s="9" t="s">
        <v>10196</v>
      </c>
      <c r="H6312" s="9" t="s">
        <v>11544</v>
      </c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  <c r="Z6312" s="3"/>
    </row>
    <row r="6313">
      <c r="A6313" s="9" t="s">
        <v>11615</v>
      </c>
      <c r="B6313" s="9">
        <v>5.47990608E8</v>
      </c>
      <c r="C6313" s="9" t="s">
        <v>11616</v>
      </c>
      <c r="D6313" s="10">
        <v>45386.436747685184</v>
      </c>
      <c r="E6313" s="9" t="s">
        <v>11537</v>
      </c>
      <c r="F6313" s="9" t="s">
        <v>11540</v>
      </c>
      <c r="G6313" s="9" t="s">
        <v>10196</v>
      </c>
      <c r="H6313" s="9" t="s">
        <v>11544</v>
      </c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  <c r="Z6313" s="3"/>
    </row>
    <row r="6314">
      <c r="A6314" s="9" t="s">
        <v>11617</v>
      </c>
      <c r="B6314" s="9">
        <v>5.43644444E8</v>
      </c>
      <c r="C6314" s="9" t="s">
        <v>11618</v>
      </c>
      <c r="D6314" s="10">
        <v>45386.471041666664</v>
      </c>
      <c r="E6314" s="9" t="s">
        <v>11537</v>
      </c>
      <c r="F6314" s="9" t="s">
        <v>11552</v>
      </c>
      <c r="G6314" s="9" t="s">
        <v>12</v>
      </c>
      <c r="H6314" s="9" t="s">
        <v>11544</v>
      </c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  <c r="Z6314" s="3"/>
    </row>
    <row r="6315">
      <c r="A6315" s="9" t="s">
        <v>11619</v>
      </c>
      <c r="B6315" s="9">
        <v>5.25353183E8</v>
      </c>
      <c r="C6315" s="9" t="s">
        <v>11620</v>
      </c>
      <c r="D6315" s="10">
        <v>45386.60223379629</v>
      </c>
      <c r="E6315" s="9" t="s">
        <v>11535</v>
      </c>
      <c r="F6315" s="9" t="s">
        <v>11540</v>
      </c>
      <c r="G6315" s="9" t="s">
        <v>10196</v>
      </c>
      <c r="H6315" s="9" t="s">
        <v>11621</v>
      </c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  <c r="Z6315" s="3"/>
    </row>
    <row r="6316">
      <c r="A6316" s="9" t="s">
        <v>11622</v>
      </c>
      <c r="B6316" s="9">
        <v>5.47581158E8</v>
      </c>
      <c r="C6316" s="9" t="s">
        <v>11623</v>
      </c>
      <c r="D6316" s="10">
        <v>45386.61516203704</v>
      </c>
      <c r="E6316" s="9" t="s">
        <v>11535</v>
      </c>
      <c r="F6316" s="9" t="s">
        <v>11624</v>
      </c>
      <c r="G6316" s="9" t="s">
        <v>11625</v>
      </c>
      <c r="H6316" s="9" t="s">
        <v>11588</v>
      </c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  <c r="Z6316" s="3"/>
    </row>
    <row r="6317">
      <c r="A6317" s="11" t="s">
        <v>11626</v>
      </c>
      <c r="B6317" s="9">
        <v>5.42553333E8</v>
      </c>
      <c r="C6317" s="9" t="s">
        <v>11627</v>
      </c>
      <c r="D6317" s="10">
        <v>45386.65924768519</v>
      </c>
      <c r="E6317" s="9" t="s">
        <v>11535</v>
      </c>
      <c r="F6317" s="9" t="s">
        <v>11552</v>
      </c>
      <c r="G6317" s="9" t="s">
        <v>12</v>
      </c>
      <c r="H6317" s="9" t="s">
        <v>11588</v>
      </c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  <c r="Z6317" s="3"/>
    </row>
    <row r="6318">
      <c r="A6318" s="9" t="s">
        <v>11628</v>
      </c>
      <c r="B6318" s="9">
        <v>5.09988875E8</v>
      </c>
      <c r="C6318" s="9" t="s">
        <v>11629</v>
      </c>
      <c r="D6318" s="10">
        <v>45386.70159722222</v>
      </c>
      <c r="E6318" s="9" t="s">
        <v>11537</v>
      </c>
      <c r="F6318" s="9" t="s">
        <v>11540</v>
      </c>
      <c r="G6318" s="9" t="s">
        <v>10196</v>
      </c>
      <c r="H6318" s="9" t="s">
        <v>11544</v>
      </c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  <c r="Z6318" s="3"/>
    </row>
    <row r="6319">
      <c r="A6319" s="9" t="s">
        <v>11364</v>
      </c>
      <c r="B6319" s="9">
        <v>5.46776266E8</v>
      </c>
      <c r="C6319" s="9" t="s">
        <v>11365</v>
      </c>
      <c r="D6319" s="10">
        <v>45386.84405092592</v>
      </c>
      <c r="E6319" s="9" t="s">
        <v>11535</v>
      </c>
      <c r="F6319" s="9" t="s">
        <v>11552</v>
      </c>
      <c r="G6319" s="9" t="s">
        <v>12</v>
      </c>
      <c r="H6319" s="9" t="s">
        <v>11541</v>
      </c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  <c r="Z6319" s="3"/>
    </row>
    <row r="6320">
      <c r="A6320" s="9" t="s">
        <v>11630</v>
      </c>
      <c r="B6320" s="9">
        <v>5.09039028E8</v>
      </c>
      <c r="C6320" s="9" t="s">
        <v>11631</v>
      </c>
      <c r="D6320" s="10">
        <v>45386.952060185184</v>
      </c>
      <c r="E6320" s="9" t="s">
        <v>11537</v>
      </c>
      <c r="F6320" s="9" t="s">
        <v>11547</v>
      </c>
      <c r="G6320" s="9" t="s">
        <v>17</v>
      </c>
      <c r="H6320" s="9" t="s">
        <v>11544</v>
      </c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  <c r="Z6320" s="3"/>
    </row>
    <row r="6321">
      <c r="A6321" s="9" t="s">
        <v>11632</v>
      </c>
      <c r="B6321" s="9">
        <v>5.49338483E8</v>
      </c>
      <c r="C6321" s="9" t="s">
        <v>11633</v>
      </c>
      <c r="D6321" s="10">
        <v>45387.01732638889</v>
      </c>
      <c r="E6321" s="9" t="s">
        <v>11537</v>
      </c>
      <c r="F6321" s="9" t="s">
        <v>11547</v>
      </c>
      <c r="G6321" s="9" t="s">
        <v>17</v>
      </c>
      <c r="H6321" s="9" t="s">
        <v>11544</v>
      </c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  <c r="Z6321" s="3"/>
    </row>
    <row r="6322">
      <c r="A6322" s="9" t="s">
        <v>11634</v>
      </c>
      <c r="B6322" s="9">
        <v>5.27343E8</v>
      </c>
      <c r="C6322" s="9" t="s">
        <v>11635</v>
      </c>
      <c r="D6322" s="10">
        <v>45387.42469907407</v>
      </c>
      <c r="E6322" s="9" t="s">
        <v>11537</v>
      </c>
      <c r="F6322" s="9" t="s">
        <v>11547</v>
      </c>
      <c r="G6322" s="9" t="s">
        <v>17</v>
      </c>
      <c r="H6322" s="9" t="s">
        <v>11544</v>
      </c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  <c r="Z6322" s="3"/>
    </row>
    <row r="6323">
      <c r="A6323" s="9" t="s">
        <v>11636</v>
      </c>
      <c r="B6323" s="9">
        <v>5.26184089E8</v>
      </c>
      <c r="C6323" s="9" t="s">
        <v>11637</v>
      </c>
      <c r="D6323" s="10">
        <v>45387.53181712963</v>
      </c>
      <c r="E6323" s="9" t="s">
        <v>11537</v>
      </c>
      <c r="F6323" s="9" t="s">
        <v>11540</v>
      </c>
      <c r="G6323" s="9" t="s">
        <v>10196</v>
      </c>
      <c r="H6323" s="9" t="s">
        <v>11544</v>
      </c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  <c r="Z6323" s="3"/>
    </row>
    <row r="6324">
      <c r="A6324" s="9" t="s">
        <v>11638</v>
      </c>
      <c r="B6324" s="9">
        <v>5.25073555E8</v>
      </c>
      <c r="C6324" s="9" t="s">
        <v>11639</v>
      </c>
      <c r="D6324" s="10">
        <v>45387.53774305555</v>
      </c>
      <c r="E6324" s="9" t="s">
        <v>11535</v>
      </c>
      <c r="F6324" s="9" t="s">
        <v>11547</v>
      </c>
      <c r="G6324" s="9" t="s">
        <v>17</v>
      </c>
      <c r="H6324" s="9" t="s">
        <v>11541</v>
      </c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  <c r="Z6324" s="3"/>
    </row>
    <row r="6325">
      <c r="A6325" s="11" t="s">
        <v>10624</v>
      </c>
      <c r="B6325" s="9">
        <v>5.29690552E8</v>
      </c>
      <c r="C6325" s="9" t="s">
        <v>10625</v>
      </c>
      <c r="D6325" s="10">
        <v>45387.559282407405</v>
      </c>
      <c r="E6325" s="9" t="s">
        <v>11535</v>
      </c>
      <c r="F6325" s="9" t="s">
        <v>11540</v>
      </c>
      <c r="G6325" s="9" t="s">
        <v>10196</v>
      </c>
      <c r="H6325" s="9" t="s">
        <v>11588</v>
      </c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  <c r="Z6325" s="3"/>
    </row>
    <row r="6326">
      <c r="A6326" s="9" t="s">
        <v>11640</v>
      </c>
      <c r="B6326" s="9">
        <v>5.24604183E8</v>
      </c>
      <c r="C6326" s="9" t="s">
        <v>11641</v>
      </c>
      <c r="D6326" s="10">
        <v>45387.626493055555</v>
      </c>
      <c r="E6326" s="9" t="s">
        <v>11535</v>
      </c>
      <c r="F6326" s="9" t="s">
        <v>11540</v>
      </c>
      <c r="G6326" s="9" t="s">
        <v>10196</v>
      </c>
      <c r="H6326" s="9" t="s">
        <v>11621</v>
      </c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  <c r="Z6326" s="3"/>
    </row>
    <row r="6327">
      <c r="A6327" s="11" t="s">
        <v>11642</v>
      </c>
      <c r="B6327" s="9">
        <v>5.36234573E8</v>
      </c>
      <c r="C6327" s="9" t="s">
        <v>11643</v>
      </c>
      <c r="D6327" s="10">
        <v>45387.657060185185</v>
      </c>
      <c r="E6327" s="9" t="s">
        <v>11537</v>
      </c>
      <c r="F6327" s="9" t="s">
        <v>11547</v>
      </c>
      <c r="G6327" s="9" t="s">
        <v>17</v>
      </c>
      <c r="H6327" s="9" t="s">
        <v>11544</v>
      </c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  <c r="Z6327" s="3"/>
    </row>
    <row r="6328">
      <c r="A6328" s="9" t="s">
        <v>11644</v>
      </c>
      <c r="B6328" s="9">
        <v>5.24707683E8</v>
      </c>
      <c r="C6328" s="9" t="s">
        <v>11645</v>
      </c>
      <c r="D6328" s="10">
        <v>45387.801516203705</v>
      </c>
      <c r="E6328" s="9" t="s">
        <v>11535</v>
      </c>
      <c r="F6328" s="9" t="s">
        <v>11547</v>
      </c>
      <c r="G6328" s="9" t="s">
        <v>17</v>
      </c>
      <c r="H6328" s="9" t="s">
        <v>11588</v>
      </c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  <c r="Z6328" s="3"/>
    </row>
    <row r="6329">
      <c r="A6329" s="11" t="s">
        <v>11646</v>
      </c>
      <c r="B6329" s="9">
        <v>5.47980811E8</v>
      </c>
      <c r="C6329" s="9" t="s">
        <v>11647</v>
      </c>
      <c r="D6329" s="10">
        <v>45387.824837962966</v>
      </c>
      <c r="E6329" s="9" t="s">
        <v>11537</v>
      </c>
      <c r="F6329" s="9" t="s">
        <v>11552</v>
      </c>
      <c r="G6329" s="9" t="s">
        <v>12</v>
      </c>
      <c r="H6329" s="9" t="s">
        <v>11544</v>
      </c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  <c r="Z6329" s="3"/>
    </row>
    <row r="6330">
      <c r="A6330" s="9" t="s">
        <v>11648</v>
      </c>
      <c r="B6330" s="9">
        <v>5.26922822E8</v>
      </c>
      <c r="C6330" s="9" t="s">
        <v>11649</v>
      </c>
      <c r="D6330" s="10">
        <v>45387.944756944446</v>
      </c>
      <c r="E6330" s="9" t="s">
        <v>11537</v>
      </c>
      <c r="F6330" s="9" t="s">
        <v>11578</v>
      </c>
      <c r="G6330" s="9" t="s">
        <v>11579</v>
      </c>
      <c r="H6330" s="9" t="s">
        <v>11544</v>
      </c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  <c r="Z6330" s="3"/>
    </row>
    <row r="6331">
      <c r="A6331" s="11" t="s">
        <v>11650</v>
      </c>
      <c r="B6331" s="9">
        <v>5.05952929E8</v>
      </c>
      <c r="C6331" s="9" t="s">
        <v>11651</v>
      </c>
      <c r="D6331" s="10">
        <v>45387.94818287037</v>
      </c>
      <c r="E6331" s="9" t="s">
        <v>11535</v>
      </c>
      <c r="F6331" s="9" t="s">
        <v>11547</v>
      </c>
      <c r="G6331" s="9" t="s">
        <v>17</v>
      </c>
      <c r="H6331" s="9" t="s">
        <v>11588</v>
      </c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  <c r="Z6331" s="3"/>
    </row>
    <row r="6332">
      <c r="A6332" s="11" t="s">
        <v>10624</v>
      </c>
      <c r="B6332" s="9">
        <v>5.29690552E8</v>
      </c>
      <c r="C6332" s="9" t="s">
        <v>10625</v>
      </c>
      <c r="D6332" s="10">
        <v>45388.083032407405</v>
      </c>
      <c r="E6332" s="9" t="s">
        <v>11537</v>
      </c>
      <c r="F6332" s="9" t="s">
        <v>11578</v>
      </c>
      <c r="G6332" s="9" t="s">
        <v>11579</v>
      </c>
      <c r="H6332" s="9" t="s">
        <v>11544</v>
      </c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  <c r="Z6332" s="3"/>
    </row>
    <row r="6333">
      <c r="A6333" s="9" t="s">
        <v>11652</v>
      </c>
      <c r="B6333" s="9">
        <v>5.25317167E8</v>
      </c>
      <c r="C6333" s="9" t="s">
        <v>11653</v>
      </c>
      <c r="D6333" s="10">
        <v>45388.32027777778</v>
      </c>
      <c r="E6333" s="9" t="s">
        <v>11537</v>
      </c>
      <c r="F6333" s="9" t="s">
        <v>11555</v>
      </c>
      <c r="G6333" s="9" t="s">
        <v>10343</v>
      </c>
      <c r="H6333" s="9" t="s">
        <v>11544</v>
      </c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  <c r="Z6333" s="3"/>
    </row>
    <row r="6334">
      <c r="A6334" s="9" t="s">
        <v>11654</v>
      </c>
      <c r="B6334" s="9">
        <v>5.48253302E8</v>
      </c>
      <c r="C6334" s="9" t="s">
        <v>11655</v>
      </c>
      <c r="D6334" s="10">
        <v>45388.47728009259</v>
      </c>
      <c r="E6334" s="9" t="s">
        <v>11535</v>
      </c>
      <c r="F6334" s="9" t="s">
        <v>11547</v>
      </c>
      <c r="G6334" s="9" t="s">
        <v>17</v>
      </c>
      <c r="H6334" s="9" t="s">
        <v>11588</v>
      </c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  <c r="Z6334" s="3"/>
    </row>
    <row r="6335">
      <c r="A6335" s="9" t="s">
        <v>11656</v>
      </c>
      <c r="B6335" s="9">
        <v>5.08380067E8</v>
      </c>
      <c r="C6335" s="9" t="s">
        <v>11657</v>
      </c>
      <c r="D6335" s="10">
        <v>45388.52600694444</v>
      </c>
      <c r="E6335" s="9" t="s">
        <v>11535</v>
      </c>
      <c r="F6335" s="9" t="s">
        <v>11540</v>
      </c>
      <c r="G6335" s="9" t="s">
        <v>10196</v>
      </c>
      <c r="H6335" s="9" t="s">
        <v>11541</v>
      </c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  <c r="Z6335" s="3"/>
    </row>
    <row r="6336">
      <c r="A6336" s="9" t="s">
        <v>11335</v>
      </c>
      <c r="B6336" s="9">
        <v>5.26927565E8</v>
      </c>
      <c r="C6336" s="9" t="s">
        <v>11658</v>
      </c>
      <c r="D6336" s="10">
        <v>45388.55262731481</v>
      </c>
      <c r="E6336" s="9" t="s">
        <v>11537</v>
      </c>
      <c r="F6336" s="9" t="s">
        <v>11547</v>
      </c>
      <c r="G6336" s="9" t="s">
        <v>17</v>
      </c>
      <c r="H6336" s="9" t="s">
        <v>11544</v>
      </c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  <c r="Z6336" s="3"/>
    </row>
    <row r="6337">
      <c r="A6337" s="9" t="s">
        <v>11659</v>
      </c>
      <c r="B6337" s="9">
        <v>5.43367979E8</v>
      </c>
      <c r="C6337" s="9" t="s">
        <v>11660</v>
      </c>
      <c r="D6337" s="10">
        <v>45388.64436342593</v>
      </c>
      <c r="E6337" s="9" t="s">
        <v>11537</v>
      </c>
      <c r="F6337" s="9" t="s">
        <v>11578</v>
      </c>
      <c r="G6337" s="9" t="s">
        <v>11579</v>
      </c>
      <c r="H6337" s="9" t="s">
        <v>11544</v>
      </c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  <c r="Z6337" s="3"/>
    </row>
    <row r="6338">
      <c r="A6338" s="9" t="s">
        <v>9326</v>
      </c>
      <c r="B6338" s="9">
        <v>5.0742035E8</v>
      </c>
      <c r="C6338" s="9" t="s">
        <v>9327</v>
      </c>
      <c r="D6338" s="10">
        <v>45388.70245370371</v>
      </c>
      <c r="E6338" s="9" t="s">
        <v>11535</v>
      </c>
      <c r="F6338" s="9" t="s">
        <v>11540</v>
      </c>
      <c r="G6338" s="9" t="s">
        <v>10196</v>
      </c>
      <c r="H6338" s="9" t="s">
        <v>11588</v>
      </c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  <c r="Z6338" s="3"/>
    </row>
    <row r="6339">
      <c r="A6339" s="11" t="s">
        <v>11661</v>
      </c>
      <c r="B6339" s="9">
        <v>5.07558879E8</v>
      </c>
      <c r="C6339" s="9" t="s">
        <v>11662</v>
      </c>
      <c r="D6339" s="10">
        <v>45388.70795138889</v>
      </c>
      <c r="E6339" s="9" t="s">
        <v>11535</v>
      </c>
      <c r="F6339" s="9" t="s">
        <v>11555</v>
      </c>
      <c r="G6339" s="9" t="s">
        <v>10343</v>
      </c>
      <c r="H6339" s="9" t="s">
        <v>11588</v>
      </c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  <c r="Z6339" s="3"/>
    </row>
    <row r="6340">
      <c r="A6340" s="9" t="s">
        <v>11663</v>
      </c>
      <c r="B6340" s="9">
        <v>5.44308052E8</v>
      </c>
      <c r="C6340" s="9" t="s">
        <v>11664</v>
      </c>
      <c r="D6340" s="10">
        <v>45388.75815972222</v>
      </c>
      <c r="E6340" s="9" t="s">
        <v>11537</v>
      </c>
      <c r="F6340" s="9" t="s">
        <v>11540</v>
      </c>
      <c r="G6340" s="9" t="s">
        <v>10196</v>
      </c>
      <c r="H6340" s="9" t="s">
        <v>11544</v>
      </c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  <c r="Z6340" s="3"/>
    </row>
    <row r="6341">
      <c r="A6341" s="9" t="s">
        <v>11665</v>
      </c>
      <c r="B6341" s="9">
        <v>5.05714443E8</v>
      </c>
      <c r="C6341" s="9" t="s">
        <v>11666</v>
      </c>
      <c r="D6341" s="10">
        <v>45388.888773148145</v>
      </c>
      <c r="E6341" s="9" t="s">
        <v>11535</v>
      </c>
      <c r="F6341" s="9" t="s">
        <v>11555</v>
      </c>
      <c r="G6341" s="9" t="s">
        <v>10343</v>
      </c>
      <c r="H6341" s="9" t="s">
        <v>11541</v>
      </c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  <c r="Z6341" s="3"/>
    </row>
    <row r="6342">
      <c r="A6342" s="9" t="s">
        <v>11667</v>
      </c>
      <c r="B6342" s="9">
        <v>5.49203992E8</v>
      </c>
      <c r="C6342" s="9" t="s">
        <v>11668</v>
      </c>
      <c r="D6342" s="10">
        <v>45388.89261574074</v>
      </c>
      <c r="E6342" s="9" t="s">
        <v>11537</v>
      </c>
      <c r="F6342" s="9" t="s">
        <v>11552</v>
      </c>
      <c r="G6342" s="9" t="s">
        <v>12</v>
      </c>
      <c r="H6342" s="9" t="s">
        <v>11544</v>
      </c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  <c r="Z6342" s="3"/>
    </row>
    <row r="6343">
      <c r="A6343" s="11" t="s">
        <v>11669</v>
      </c>
      <c r="B6343" s="9">
        <v>5.46557757E8</v>
      </c>
      <c r="C6343" s="9" t="s">
        <v>11670</v>
      </c>
      <c r="D6343" s="10">
        <v>45388.912453703706</v>
      </c>
      <c r="E6343" s="9" t="s">
        <v>11537</v>
      </c>
      <c r="F6343" s="9" t="s">
        <v>11555</v>
      </c>
      <c r="G6343" s="9" t="s">
        <v>10343</v>
      </c>
      <c r="H6343" s="9" t="s">
        <v>11544</v>
      </c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  <c r="Z6343" s="3"/>
    </row>
    <row r="6344">
      <c r="A6344" s="11" t="s">
        <v>11669</v>
      </c>
      <c r="B6344" s="9">
        <v>5.26859891E8</v>
      </c>
      <c r="C6344" s="9" t="s">
        <v>11670</v>
      </c>
      <c r="D6344" s="10">
        <v>45388.917233796295</v>
      </c>
      <c r="E6344" s="9" t="s">
        <v>11535</v>
      </c>
      <c r="F6344" s="9" t="s">
        <v>11555</v>
      </c>
      <c r="G6344" s="9" t="s">
        <v>10343</v>
      </c>
      <c r="H6344" s="9" t="s">
        <v>11588</v>
      </c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  <c r="Z6344" s="3"/>
    </row>
    <row r="6345">
      <c r="A6345" s="9" t="s">
        <v>11671</v>
      </c>
      <c r="B6345" s="9">
        <v>5.0556676E8</v>
      </c>
      <c r="C6345" s="9" t="s">
        <v>11672</v>
      </c>
      <c r="D6345" s="10">
        <v>45388.9312037037</v>
      </c>
      <c r="E6345" s="9" t="s">
        <v>11537</v>
      </c>
      <c r="F6345" s="9" t="s">
        <v>11540</v>
      </c>
      <c r="G6345" s="9" t="s">
        <v>10196</v>
      </c>
      <c r="H6345" s="9" t="s">
        <v>11544</v>
      </c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  <c r="Z6345" s="3"/>
    </row>
    <row r="6346">
      <c r="A6346" s="9" t="s">
        <v>11673</v>
      </c>
      <c r="B6346" s="9">
        <v>5.45546123E8</v>
      </c>
      <c r="C6346" s="9" t="s">
        <v>11674</v>
      </c>
      <c r="D6346" s="10">
        <v>45388.93953703704</v>
      </c>
      <c r="E6346" s="9" t="s">
        <v>11537</v>
      </c>
      <c r="F6346" s="9" t="s">
        <v>11578</v>
      </c>
      <c r="G6346" s="9" t="s">
        <v>11579</v>
      </c>
      <c r="H6346" s="9" t="s">
        <v>11544</v>
      </c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  <c r="Z6346" s="3"/>
    </row>
    <row r="6347">
      <c r="A6347" s="9" t="s">
        <v>11675</v>
      </c>
      <c r="B6347" s="9">
        <v>5.08533227E8</v>
      </c>
      <c r="C6347" s="9" t="s">
        <v>11676</v>
      </c>
      <c r="D6347" s="10">
        <v>45388.94584490741</v>
      </c>
      <c r="E6347" s="9" t="s">
        <v>11535</v>
      </c>
      <c r="F6347" s="9" t="s">
        <v>11552</v>
      </c>
      <c r="G6347" s="9" t="s">
        <v>12</v>
      </c>
      <c r="H6347" s="9" t="s">
        <v>11588</v>
      </c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  <c r="Z6347" s="3"/>
    </row>
    <row r="6348">
      <c r="A6348" s="9" t="s">
        <v>11677</v>
      </c>
      <c r="B6348" s="9">
        <v>5.2482902E8</v>
      </c>
      <c r="C6348" s="9" t="s">
        <v>11678</v>
      </c>
      <c r="D6348" s="10">
        <v>45388.9972337963</v>
      </c>
      <c r="E6348" s="9" t="s">
        <v>11537</v>
      </c>
      <c r="F6348" s="9" t="s">
        <v>11555</v>
      </c>
      <c r="G6348" s="9" t="s">
        <v>10343</v>
      </c>
      <c r="H6348" s="9" t="s">
        <v>11544</v>
      </c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  <c r="Z6348" s="3"/>
    </row>
    <row r="6349">
      <c r="A6349" s="11" t="s">
        <v>11679</v>
      </c>
      <c r="B6349" s="9">
        <v>5.02448203E8</v>
      </c>
      <c r="C6349" s="9" t="s">
        <v>11680</v>
      </c>
      <c r="D6349" s="10">
        <v>45389.03939814815</v>
      </c>
      <c r="E6349" s="9" t="s">
        <v>11537</v>
      </c>
      <c r="F6349" s="9" t="s">
        <v>11547</v>
      </c>
      <c r="G6349" s="9" t="s">
        <v>17</v>
      </c>
      <c r="H6349" s="9" t="s">
        <v>11544</v>
      </c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  <c r="Z6349" s="3"/>
    </row>
    <row r="6350">
      <c r="A6350" s="11" t="s">
        <v>11681</v>
      </c>
      <c r="B6350" s="9">
        <v>5.46523997E8</v>
      </c>
      <c r="C6350" s="9" t="s">
        <v>11682</v>
      </c>
      <c r="D6350" s="10">
        <v>45389.053506944445</v>
      </c>
      <c r="E6350" s="9" t="s">
        <v>11537</v>
      </c>
      <c r="F6350" s="9" t="s">
        <v>11547</v>
      </c>
      <c r="G6350" s="9" t="s">
        <v>17</v>
      </c>
      <c r="H6350" s="9" t="s">
        <v>11544</v>
      </c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  <c r="Z6350" s="3"/>
    </row>
    <row r="6351">
      <c r="A6351" s="9" t="s">
        <v>11683</v>
      </c>
      <c r="B6351" s="9">
        <v>5.49471088E8</v>
      </c>
      <c r="C6351" s="9" t="s">
        <v>11684</v>
      </c>
      <c r="D6351" s="10">
        <v>45389.103854166664</v>
      </c>
      <c r="E6351" s="9" t="s">
        <v>11537</v>
      </c>
      <c r="F6351" s="9" t="s">
        <v>11578</v>
      </c>
      <c r="G6351" s="9" t="s">
        <v>11579</v>
      </c>
      <c r="H6351" s="9" t="s">
        <v>11544</v>
      </c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  <c r="Z6351" s="3"/>
    </row>
    <row r="6352">
      <c r="A6352" s="9" t="s">
        <v>11685</v>
      </c>
      <c r="B6352" s="9">
        <v>5.0797304E8</v>
      </c>
      <c r="C6352" s="9" t="s">
        <v>11686</v>
      </c>
      <c r="D6352" s="10">
        <v>45389.31086805555</v>
      </c>
      <c r="E6352" s="9" t="s">
        <v>11537</v>
      </c>
      <c r="F6352" s="9" t="s">
        <v>11552</v>
      </c>
      <c r="G6352" s="9" t="s">
        <v>12</v>
      </c>
      <c r="H6352" s="9" t="s">
        <v>11544</v>
      </c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  <c r="Z6352" s="3"/>
    </row>
    <row r="6353">
      <c r="A6353" s="9" t="s">
        <v>11687</v>
      </c>
      <c r="B6353" s="9">
        <v>5.06669611E8</v>
      </c>
      <c r="C6353" s="9" t="s">
        <v>11688</v>
      </c>
      <c r="D6353" s="10">
        <v>45389.32202546296</v>
      </c>
      <c r="E6353" s="9" t="s">
        <v>11537</v>
      </c>
      <c r="F6353" s="9" t="s">
        <v>11552</v>
      </c>
      <c r="G6353" s="9" t="s">
        <v>12</v>
      </c>
      <c r="H6353" s="9" t="s">
        <v>11544</v>
      </c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  <c r="Z6353" s="3"/>
    </row>
    <row r="6354">
      <c r="A6354" s="9" t="s">
        <v>11689</v>
      </c>
      <c r="B6354" s="9">
        <v>5.48257261E8</v>
      </c>
      <c r="C6354" s="9" t="s">
        <v>11690</v>
      </c>
      <c r="D6354" s="10">
        <v>45389.46591435185</v>
      </c>
      <c r="E6354" s="9" t="s">
        <v>11535</v>
      </c>
      <c r="F6354" s="9" t="s">
        <v>11552</v>
      </c>
      <c r="G6354" s="9" t="s">
        <v>12</v>
      </c>
      <c r="H6354" s="9" t="s">
        <v>11588</v>
      </c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  <c r="Z6354" s="3"/>
    </row>
    <row r="6355">
      <c r="A6355" s="11" t="s">
        <v>11691</v>
      </c>
      <c r="B6355" s="9">
        <v>5.22169402E8</v>
      </c>
      <c r="C6355" s="9" t="s">
        <v>11692</v>
      </c>
      <c r="D6355" s="10">
        <v>45389.48008101852</v>
      </c>
      <c r="E6355" s="9" t="s">
        <v>11537</v>
      </c>
      <c r="F6355" s="9" t="s">
        <v>11552</v>
      </c>
      <c r="G6355" s="9" t="s">
        <v>12</v>
      </c>
      <c r="H6355" s="9" t="s">
        <v>11544</v>
      </c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  <c r="Z6355" s="3"/>
    </row>
    <row r="6356">
      <c r="A6356" s="11" t="s">
        <v>11693</v>
      </c>
      <c r="B6356" s="9">
        <v>5.48014501E8</v>
      </c>
      <c r="C6356" s="9" t="s">
        <v>11694</v>
      </c>
      <c r="D6356" s="10">
        <v>45389.51158564815</v>
      </c>
      <c r="E6356" s="9" t="s">
        <v>11535</v>
      </c>
      <c r="F6356" s="9" t="s">
        <v>11555</v>
      </c>
      <c r="G6356" s="9" t="s">
        <v>10343</v>
      </c>
      <c r="H6356" s="9" t="s">
        <v>11588</v>
      </c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  <c r="Z6356" s="3"/>
    </row>
    <row r="6357">
      <c r="A6357" s="9" t="s">
        <v>11695</v>
      </c>
      <c r="B6357" s="9">
        <v>5.0589585E8</v>
      </c>
      <c r="C6357" s="9" t="s">
        <v>11696</v>
      </c>
      <c r="D6357" s="10">
        <v>45389.52137731481</v>
      </c>
      <c r="E6357" s="9" t="s">
        <v>11537</v>
      </c>
      <c r="F6357" s="9" t="s">
        <v>11552</v>
      </c>
      <c r="G6357" s="9" t="s">
        <v>12</v>
      </c>
      <c r="H6357" s="9" t="s">
        <v>11544</v>
      </c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  <c r="Z6357" s="3"/>
    </row>
    <row r="6358">
      <c r="A6358" s="9" t="s">
        <v>11697</v>
      </c>
      <c r="B6358" s="9">
        <v>5.23515699E8</v>
      </c>
      <c r="C6358" s="9" t="s">
        <v>11698</v>
      </c>
      <c r="D6358" s="10">
        <v>45389.53936342592</v>
      </c>
      <c r="E6358" s="9" t="s">
        <v>11537</v>
      </c>
      <c r="F6358" s="9" t="s">
        <v>11555</v>
      </c>
      <c r="G6358" s="9" t="s">
        <v>10343</v>
      </c>
      <c r="H6358" s="9" t="s">
        <v>11544</v>
      </c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  <c r="Z6358" s="3"/>
    </row>
    <row r="6359">
      <c r="A6359" s="9" t="s">
        <v>11699</v>
      </c>
      <c r="B6359" s="9">
        <v>5.42041074E8</v>
      </c>
      <c r="C6359" s="9" t="s">
        <v>11700</v>
      </c>
      <c r="D6359" s="10">
        <v>45389.64449074074</v>
      </c>
      <c r="E6359" s="9" t="s">
        <v>11537</v>
      </c>
      <c r="F6359" s="9" t="s">
        <v>11552</v>
      </c>
      <c r="G6359" s="9" t="s">
        <v>12</v>
      </c>
      <c r="H6359" s="9" t="s">
        <v>11544</v>
      </c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  <c r="Z6359" s="3"/>
    </row>
    <row r="6360">
      <c r="A6360" s="9" t="s">
        <v>11701</v>
      </c>
      <c r="B6360" s="9">
        <v>5.46756568E8</v>
      </c>
      <c r="C6360" s="9" t="s">
        <v>11702</v>
      </c>
      <c r="D6360" s="10">
        <v>45389.714525462965</v>
      </c>
      <c r="E6360" s="9" t="s">
        <v>11535</v>
      </c>
      <c r="F6360" s="9" t="s">
        <v>11555</v>
      </c>
      <c r="G6360" s="9" t="s">
        <v>10343</v>
      </c>
      <c r="H6360" s="9" t="s">
        <v>11588</v>
      </c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  <c r="Z6360" s="3"/>
    </row>
    <row r="6361">
      <c r="A6361" s="9" t="s">
        <v>11703</v>
      </c>
      <c r="B6361" s="9">
        <v>5.0980419E8</v>
      </c>
      <c r="C6361" s="9" t="s">
        <v>5960</v>
      </c>
      <c r="D6361" s="10">
        <v>45389.796377314815</v>
      </c>
      <c r="E6361" s="9" t="s">
        <v>11537</v>
      </c>
      <c r="F6361" s="9" t="s">
        <v>11555</v>
      </c>
      <c r="G6361" s="9" t="s">
        <v>10343</v>
      </c>
      <c r="H6361" s="9" t="s">
        <v>11544</v>
      </c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  <c r="Z6361" s="3"/>
    </row>
    <row r="6362">
      <c r="A6362" s="9" t="s">
        <v>11704</v>
      </c>
      <c r="B6362" s="9">
        <v>5.49905522E8</v>
      </c>
      <c r="C6362" s="9" t="s">
        <v>11705</v>
      </c>
      <c r="D6362" s="10">
        <v>45389.913252314815</v>
      </c>
      <c r="E6362" s="9" t="s">
        <v>11537</v>
      </c>
      <c r="F6362" s="9" t="s">
        <v>11578</v>
      </c>
      <c r="G6362" s="9" t="s">
        <v>11579</v>
      </c>
      <c r="H6362" s="9" t="s">
        <v>11544</v>
      </c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  <c r="Z6362" s="3"/>
    </row>
    <row r="6363">
      <c r="A6363" s="11" t="s">
        <v>11706</v>
      </c>
      <c r="B6363" s="9">
        <v>5.03282226E8</v>
      </c>
      <c r="C6363" s="9" t="s">
        <v>11707</v>
      </c>
      <c r="D6363" s="10">
        <v>45389.92712962963</v>
      </c>
      <c r="E6363" s="9" t="s">
        <v>11537</v>
      </c>
      <c r="F6363" s="9" t="s">
        <v>11547</v>
      </c>
      <c r="G6363" s="9" t="s">
        <v>17</v>
      </c>
      <c r="H6363" s="9" t="s">
        <v>11544</v>
      </c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  <c r="Z6363" s="3"/>
    </row>
    <row r="6364">
      <c r="A6364" s="9" t="s">
        <v>11708</v>
      </c>
      <c r="B6364" s="9">
        <v>5.77596141E8</v>
      </c>
      <c r="C6364" s="9" t="s">
        <v>11709</v>
      </c>
      <c r="D6364" s="10">
        <v>45389.92732638889</v>
      </c>
      <c r="E6364" s="9" t="s">
        <v>11537</v>
      </c>
      <c r="F6364" s="9" t="s">
        <v>11540</v>
      </c>
      <c r="G6364" s="9" t="s">
        <v>10196</v>
      </c>
      <c r="H6364" s="9" t="s">
        <v>11544</v>
      </c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  <c r="Z6364" s="3"/>
    </row>
    <row r="6365">
      <c r="A6365" s="9" t="s">
        <v>11710</v>
      </c>
      <c r="B6365" s="9">
        <v>5.42072292E8</v>
      </c>
      <c r="C6365" s="9" t="s">
        <v>11711</v>
      </c>
      <c r="D6365" s="10">
        <v>45389.927835648145</v>
      </c>
      <c r="E6365" s="9" t="s">
        <v>11537</v>
      </c>
      <c r="F6365" s="9" t="s">
        <v>11552</v>
      </c>
      <c r="G6365" s="9" t="s">
        <v>12</v>
      </c>
      <c r="H6365" s="9" t="s">
        <v>11544</v>
      </c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  <c r="Z6365" s="3"/>
    </row>
    <row r="6366">
      <c r="A6366" s="9" t="s">
        <v>3360</v>
      </c>
      <c r="B6366" s="9">
        <v>5.39535104E8</v>
      </c>
      <c r="C6366" s="9" t="s">
        <v>2704</v>
      </c>
      <c r="D6366" s="10">
        <v>45389.92989583333</v>
      </c>
      <c r="E6366" s="9" t="s">
        <v>11537</v>
      </c>
      <c r="F6366" s="9" t="s">
        <v>11547</v>
      </c>
      <c r="G6366" s="9" t="s">
        <v>17</v>
      </c>
      <c r="H6366" s="9" t="s">
        <v>11544</v>
      </c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  <c r="Z6366" s="3"/>
    </row>
    <row r="6367">
      <c r="A6367" s="11" t="s">
        <v>5204</v>
      </c>
      <c r="B6367" s="9">
        <v>5.22055105E8</v>
      </c>
      <c r="C6367" s="9" t="s">
        <v>5205</v>
      </c>
      <c r="D6367" s="10">
        <v>45389.94314814815</v>
      </c>
      <c r="E6367" s="9" t="s">
        <v>11537</v>
      </c>
      <c r="F6367" s="9" t="s">
        <v>11552</v>
      </c>
      <c r="G6367" s="9" t="s">
        <v>12</v>
      </c>
      <c r="H6367" s="9" t="s">
        <v>11544</v>
      </c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  <c r="Z6367" s="3"/>
    </row>
    <row r="6368">
      <c r="A6368" s="11" t="s">
        <v>11712</v>
      </c>
      <c r="B6368" s="9">
        <v>5.45678288E8</v>
      </c>
      <c r="C6368" s="9" t="s">
        <v>11713</v>
      </c>
      <c r="D6368" s="10">
        <v>45389.985</v>
      </c>
      <c r="E6368" s="9" t="s">
        <v>11535</v>
      </c>
      <c r="F6368" s="9" t="s">
        <v>11552</v>
      </c>
      <c r="G6368" s="9" t="s">
        <v>12</v>
      </c>
      <c r="H6368" s="9" t="s">
        <v>11541</v>
      </c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  <c r="Z6368" s="3"/>
    </row>
    <row r="6369">
      <c r="A6369" s="9" t="s">
        <v>11714</v>
      </c>
      <c r="B6369" s="9">
        <v>5.42256059E8</v>
      </c>
      <c r="C6369" s="9" t="s">
        <v>11715</v>
      </c>
      <c r="D6369" s="10">
        <v>45390.00189814815</v>
      </c>
      <c r="E6369" s="9" t="s">
        <v>11537</v>
      </c>
      <c r="F6369" s="9" t="s">
        <v>11555</v>
      </c>
      <c r="G6369" s="9" t="s">
        <v>10343</v>
      </c>
      <c r="H6369" s="9" t="s">
        <v>11544</v>
      </c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  <c r="Z6369" s="3"/>
    </row>
    <row r="6370">
      <c r="A6370" s="9" t="s">
        <v>11716</v>
      </c>
      <c r="B6370" s="9">
        <v>5.07436521E8</v>
      </c>
      <c r="C6370" s="9" t="s">
        <v>11717</v>
      </c>
      <c r="D6370" s="10">
        <v>45390.02438657408</v>
      </c>
      <c r="E6370" s="9" t="s">
        <v>11537</v>
      </c>
      <c r="F6370" s="9" t="s">
        <v>11540</v>
      </c>
      <c r="G6370" s="9" t="s">
        <v>10196</v>
      </c>
      <c r="H6370" s="9" t="s">
        <v>11544</v>
      </c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  <c r="Z6370" s="3"/>
    </row>
    <row r="6371">
      <c r="A6371" s="11" t="s">
        <v>11718</v>
      </c>
      <c r="B6371" s="9">
        <v>5.28701127E8</v>
      </c>
      <c r="C6371" s="9" t="s">
        <v>11719</v>
      </c>
      <c r="D6371" s="10">
        <v>45390.36046296296</v>
      </c>
      <c r="E6371" s="9" t="s">
        <v>11537</v>
      </c>
      <c r="F6371" s="9" t="s">
        <v>11547</v>
      </c>
      <c r="G6371" s="9" t="s">
        <v>17</v>
      </c>
      <c r="H6371" s="9" t="s">
        <v>11544</v>
      </c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  <c r="Z6371" s="3"/>
    </row>
    <row r="6372">
      <c r="A6372" s="11" t="s">
        <v>11720</v>
      </c>
      <c r="B6372" s="9">
        <v>5.08260826E8</v>
      </c>
      <c r="C6372" s="9" t="s">
        <v>11721</v>
      </c>
      <c r="D6372" s="10">
        <v>45390.40880787037</v>
      </c>
      <c r="E6372" s="9" t="s">
        <v>11537</v>
      </c>
      <c r="F6372" s="9" t="s">
        <v>11552</v>
      </c>
      <c r="G6372" s="9" t="s">
        <v>12</v>
      </c>
      <c r="H6372" s="9" t="s">
        <v>11544</v>
      </c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  <c r="Z6372" s="3"/>
    </row>
    <row r="6373">
      <c r="A6373" s="9" t="s">
        <v>11722</v>
      </c>
      <c r="B6373" s="9">
        <v>5.05733319E8</v>
      </c>
      <c r="C6373" s="9" t="s">
        <v>11723</v>
      </c>
      <c r="D6373" s="10">
        <v>45390.54287037037</v>
      </c>
      <c r="E6373" s="9" t="s">
        <v>11535</v>
      </c>
      <c r="F6373" s="9" t="s">
        <v>11555</v>
      </c>
      <c r="G6373" s="9" t="s">
        <v>10343</v>
      </c>
      <c r="H6373" s="9" t="s">
        <v>11588</v>
      </c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  <c r="Z6373" s="3"/>
    </row>
    <row r="6374">
      <c r="A6374" s="11" t="s">
        <v>11724</v>
      </c>
      <c r="B6374" s="9">
        <v>5.42894628E8</v>
      </c>
      <c r="C6374" s="9" t="s">
        <v>11725</v>
      </c>
      <c r="D6374" s="10">
        <v>45390.60221064815</v>
      </c>
      <c r="E6374" s="9" t="s">
        <v>11535</v>
      </c>
      <c r="F6374" s="9" t="s">
        <v>11555</v>
      </c>
      <c r="G6374" s="9" t="s">
        <v>10343</v>
      </c>
      <c r="H6374" s="9" t="s">
        <v>11588</v>
      </c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  <c r="Z6374" s="3"/>
    </row>
    <row r="6375">
      <c r="A6375" s="9" t="s">
        <v>3661</v>
      </c>
      <c r="B6375" s="9">
        <v>5.39290779E8</v>
      </c>
      <c r="C6375" s="9" t="s">
        <v>3662</v>
      </c>
      <c r="D6375" s="10">
        <v>45390.64423611111</v>
      </c>
      <c r="E6375" s="9" t="s">
        <v>11537</v>
      </c>
      <c r="F6375" s="9" t="s">
        <v>11547</v>
      </c>
      <c r="G6375" s="9" t="s">
        <v>17</v>
      </c>
      <c r="H6375" s="9" t="s">
        <v>11544</v>
      </c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  <c r="Z6375" s="3"/>
    </row>
    <row r="6376">
      <c r="A6376" s="11" t="s">
        <v>11726</v>
      </c>
      <c r="B6376" s="9">
        <v>5.07520229E8</v>
      </c>
      <c r="C6376" s="9" t="s">
        <v>11727</v>
      </c>
      <c r="D6376" s="10">
        <v>45390.694444444445</v>
      </c>
      <c r="E6376" s="9" t="s">
        <v>11535</v>
      </c>
      <c r="F6376" s="9" t="s">
        <v>11552</v>
      </c>
      <c r="G6376" s="9" t="s">
        <v>12</v>
      </c>
      <c r="H6376" s="9" t="s">
        <v>11588</v>
      </c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  <c r="Z6376" s="3"/>
    </row>
    <row r="6377">
      <c r="A6377" s="11" t="s">
        <v>11728</v>
      </c>
      <c r="B6377" s="9">
        <v>5.03613679E8</v>
      </c>
      <c r="C6377" s="9" t="s">
        <v>11729</v>
      </c>
      <c r="D6377" s="10">
        <v>45390.72130787037</v>
      </c>
      <c r="E6377" s="9" t="s">
        <v>11535</v>
      </c>
      <c r="F6377" s="9" t="s">
        <v>11555</v>
      </c>
      <c r="G6377" s="9" t="s">
        <v>10343</v>
      </c>
      <c r="H6377" s="9" t="s">
        <v>11588</v>
      </c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  <c r="Z6377" s="3"/>
    </row>
    <row r="6378">
      <c r="A6378" s="9" t="s">
        <v>11659</v>
      </c>
      <c r="B6378" s="9">
        <v>5.43367979E8</v>
      </c>
      <c r="C6378" s="9" t="s">
        <v>11660</v>
      </c>
      <c r="D6378" s="10">
        <v>45390.73880787037</v>
      </c>
      <c r="E6378" s="9" t="s">
        <v>11535</v>
      </c>
      <c r="F6378" s="9" t="s">
        <v>11552</v>
      </c>
      <c r="G6378" s="9" t="s">
        <v>12</v>
      </c>
      <c r="H6378" s="9" t="s">
        <v>11541</v>
      </c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  <c r="Z6378" s="3"/>
    </row>
    <row r="6379">
      <c r="A6379" s="9" t="s">
        <v>11730</v>
      </c>
      <c r="B6379" s="9">
        <v>5.267577E8</v>
      </c>
      <c r="C6379" s="9" t="s">
        <v>11731</v>
      </c>
      <c r="D6379" s="10">
        <v>45390.79809027778</v>
      </c>
      <c r="E6379" s="9" t="s">
        <v>11535</v>
      </c>
      <c r="F6379" s="9" t="s">
        <v>11540</v>
      </c>
      <c r="G6379" s="9" t="s">
        <v>10196</v>
      </c>
      <c r="H6379" s="9" t="s">
        <v>11621</v>
      </c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  <c r="Z6379" s="3"/>
    </row>
    <row r="6380">
      <c r="A6380" s="11" t="s">
        <v>7364</v>
      </c>
      <c r="B6380" s="9">
        <v>5.0723303E8</v>
      </c>
      <c r="C6380" s="9" t="s">
        <v>11732</v>
      </c>
      <c r="D6380" s="10">
        <v>45390.88155092593</v>
      </c>
      <c r="E6380" s="9" t="s">
        <v>11535</v>
      </c>
      <c r="F6380" s="9" t="s">
        <v>11555</v>
      </c>
      <c r="G6380" s="9" t="s">
        <v>10343</v>
      </c>
      <c r="H6380" s="9" t="s">
        <v>11588</v>
      </c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  <c r="Z6380" s="3"/>
    </row>
    <row r="6381">
      <c r="A6381" s="9" t="s">
        <v>11733</v>
      </c>
      <c r="B6381" s="9">
        <v>5.23683341E8</v>
      </c>
      <c r="C6381" s="9" t="s">
        <v>11734</v>
      </c>
      <c r="D6381" s="10">
        <v>45390.9122337963</v>
      </c>
      <c r="E6381" s="9" t="s">
        <v>11535</v>
      </c>
      <c r="F6381" s="9" t="s">
        <v>11540</v>
      </c>
      <c r="G6381" s="9" t="s">
        <v>10196</v>
      </c>
      <c r="H6381" s="9" t="s">
        <v>11621</v>
      </c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  <c r="Z6381" s="3"/>
    </row>
    <row r="6382">
      <c r="A6382" s="9" t="s">
        <v>11735</v>
      </c>
      <c r="B6382" s="9">
        <v>5.03471085E8</v>
      </c>
      <c r="C6382" s="9" t="s">
        <v>11736</v>
      </c>
      <c r="D6382" s="10">
        <v>45390.984131944446</v>
      </c>
      <c r="E6382" s="9" t="s">
        <v>11535</v>
      </c>
      <c r="F6382" s="9" t="s">
        <v>11555</v>
      </c>
      <c r="G6382" s="9" t="s">
        <v>10343</v>
      </c>
      <c r="H6382" s="9" t="s">
        <v>11588</v>
      </c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  <c r="Z6382" s="3"/>
    </row>
    <row r="6383">
      <c r="A6383" s="9" t="s">
        <v>11737</v>
      </c>
      <c r="B6383" s="9">
        <v>5.56634569E8</v>
      </c>
      <c r="C6383" s="9" t="s">
        <v>11738</v>
      </c>
      <c r="D6383" s="10">
        <v>45390.98799768519</v>
      </c>
      <c r="E6383" s="9" t="s">
        <v>11537</v>
      </c>
      <c r="F6383" s="9" t="s">
        <v>11547</v>
      </c>
      <c r="G6383" s="9" t="s">
        <v>17</v>
      </c>
      <c r="H6383" s="9" t="s">
        <v>11544</v>
      </c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  <c r="Z6383" s="3"/>
    </row>
    <row r="6384">
      <c r="A6384" s="11" t="s">
        <v>11739</v>
      </c>
      <c r="B6384" s="9">
        <v>5.04801509E8</v>
      </c>
      <c r="C6384" s="9" t="s">
        <v>11740</v>
      </c>
      <c r="D6384" s="10">
        <v>45391.04783564815</v>
      </c>
      <c r="E6384" s="9" t="s">
        <v>11537</v>
      </c>
      <c r="F6384" s="9" t="s">
        <v>11547</v>
      </c>
      <c r="G6384" s="9" t="s">
        <v>17</v>
      </c>
      <c r="H6384" s="9" t="s">
        <v>11544</v>
      </c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  <c r="Z6384" s="3"/>
    </row>
    <row r="6385">
      <c r="A6385" s="9" t="s">
        <v>11741</v>
      </c>
      <c r="B6385" s="9">
        <v>5.26697789E8</v>
      </c>
      <c r="C6385" s="9" t="s">
        <v>11742</v>
      </c>
      <c r="D6385" s="10">
        <v>45391.04840277778</v>
      </c>
      <c r="E6385" s="9" t="s">
        <v>11535</v>
      </c>
      <c r="F6385" s="9" t="s">
        <v>11552</v>
      </c>
      <c r="G6385" s="9" t="s">
        <v>12</v>
      </c>
      <c r="H6385" s="9" t="s">
        <v>11541</v>
      </c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  <c r="Z6385" s="3"/>
    </row>
    <row r="6386">
      <c r="A6386" s="9" t="s">
        <v>11743</v>
      </c>
      <c r="B6386" s="9">
        <v>5.32291589E8</v>
      </c>
      <c r="C6386" s="9" t="s">
        <v>11744</v>
      </c>
      <c r="D6386" s="10">
        <v>45391.05831018519</v>
      </c>
      <c r="E6386" s="9" t="s">
        <v>11537</v>
      </c>
      <c r="F6386" s="9" t="s">
        <v>11547</v>
      </c>
      <c r="G6386" s="9" t="s">
        <v>17</v>
      </c>
      <c r="H6386" s="9" t="s">
        <v>11544</v>
      </c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  <c r="Z6386" s="3"/>
    </row>
    <row r="6387">
      <c r="A6387" s="9" t="s">
        <v>11745</v>
      </c>
      <c r="B6387" s="9">
        <v>5.43180267E8</v>
      </c>
      <c r="C6387" s="9" t="s">
        <v>11746</v>
      </c>
      <c r="D6387" s="10">
        <v>45391.11792824074</v>
      </c>
      <c r="E6387" s="9" t="s">
        <v>11537</v>
      </c>
      <c r="F6387" s="9" t="s">
        <v>11547</v>
      </c>
      <c r="G6387" s="9" t="s">
        <v>17</v>
      </c>
      <c r="H6387" s="9" t="s">
        <v>11544</v>
      </c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  <c r="Z6387" s="3"/>
    </row>
    <row r="6388">
      <c r="A6388" s="11" t="s">
        <v>11747</v>
      </c>
      <c r="B6388" s="9">
        <v>5.4445006E8</v>
      </c>
      <c r="C6388" s="9" t="s">
        <v>11748</v>
      </c>
      <c r="D6388" s="10">
        <v>45391.35490740741</v>
      </c>
      <c r="E6388" s="9" t="s">
        <v>11535</v>
      </c>
      <c r="F6388" s="9" t="s">
        <v>11540</v>
      </c>
      <c r="G6388" s="9" t="s">
        <v>10196</v>
      </c>
      <c r="H6388" s="9" t="s">
        <v>11621</v>
      </c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  <c r="Z6388" s="3"/>
    </row>
    <row r="6389">
      <c r="A6389" s="9" t="s">
        <v>11749</v>
      </c>
      <c r="B6389" s="9">
        <v>5.08844347E8</v>
      </c>
      <c r="C6389" s="9" t="s">
        <v>11750</v>
      </c>
      <c r="D6389" s="10">
        <v>45391.40703703704</v>
      </c>
      <c r="E6389" s="9" t="s">
        <v>11535</v>
      </c>
      <c r="F6389" s="9" t="s">
        <v>11555</v>
      </c>
      <c r="G6389" s="9" t="s">
        <v>10343</v>
      </c>
      <c r="H6389" s="9" t="s">
        <v>11588</v>
      </c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  <c r="Z6389" s="3"/>
    </row>
    <row r="6390">
      <c r="A6390" s="9" t="s">
        <v>7068</v>
      </c>
      <c r="B6390" s="9">
        <v>5.02655555E8</v>
      </c>
      <c r="C6390" s="9" t="s">
        <v>7069</v>
      </c>
      <c r="D6390" s="10">
        <v>45391.42306712963</v>
      </c>
      <c r="E6390" s="9" t="s">
        <v>11537</v>
      </c>
      <c r="F6390" s="9" t="s">
        <v>11578</v>
      </c>
      <c r="G6390" s="9" t="s">
        <v>11579</v>
      </c>
      <c r="H6390" s="9" t="s">
        <v>11544</v>
      </c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  <c r="Z6390" s="3"/>
    </row>
    <row r="6391">
      <c r="A6391" s="11" t="s">
        <v>11751</v>
      </c>
      <c r="B6391" s="9">
        <v>5.29577352E8</v>
      </c>
      <c r="C6391" s="9" t="s">
        <v>11752</v>
      </c>
      <c r="D6391" s="10">
        <v>45391.469826388886</v>
      </c>
      <c r="E6391" s="9" t="s">
        <v>11537</v>
      </c>
      <c r="F6391" s="9" t="s">
        <v>11547</v>
      </c>
      <c r="G6391" s="9" t="s">
        <v>17</v>
      </c>
      <c r="H6391" s="9" t="s">
        <v>11544</v>
      </c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  <c r="Z6391" s="3"/>
    </row>
    <row r="6392">
      <c r="A6392" s="11" t="s">
        <v>5670</v>
      </c>
      <c r="B6392" s="9">
        <v>5.44329344E8</v>
      </c>
      <c r="C6392" s="9" t="s">
        <v>5671</v>
      </c>
      <c r="D6392" s="10">
        <v>45391.48202546296</v>
      </c>
      <c r="E6392" s="9" t="s">
        <v>11537</v>
      </c>
      <c r="F6392" s="9" t="s">
        <v>11540</v>
      </c>
      <c r="G6392" s="9" t="s">
        <v>10196</v>
      </c>
      <c r="H6392" s="9" t="s">
        <v>11544</v>
      </c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  <c r="Z6392" s="3"/>
    </row>
    <row r="6393">
      <c r="A6393" s="9" t="s">
        <v>11753</v>
      </c>
      <c r="B6393" s="9">
        <v>5.462157E8</v>
      </c>
      <c r="C6393" s="9" t="s">
        <v>11259</v>
      </c>
      <c r="D6393" s="10">
        <v>45391.48229166667</v>
      </c>
      <c r="E6393" s="9" t="s">
        <v>11535</v>
      </c>
      <c r="F6393" s="9" t="s">
        <v>11555</v>
      </c>
      <c r="G6393" s="9" t="s">
        <v>10343</v>
      </c>
      <c r="H6393" s="9" t="s">
        <v>11588</v>
      </c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  <c r="Z6393" s="3"/>
    </row>
    <row r="6394">
      <c r="A6394" s="9" t="s">
        <v>11754</v>
      </c>
      <c r="B6394" s="9">
        <v>5.03800881E8</v>
      </c>
      <c r="C6394" s="9" t="s">
        <v>11755</v>
      </c>
      <c r="D6394" s="10">
        <v>45391.52462962963</v>
      </c>
      <c r="E6394" s="9" t="s">
        <v>11535</v>
      </c>
      <c r="F6394" s="9" t="s">
        <v>11555</v>
      </c>
      <c r="G6394" s="9" t="s">
        <v>10343</v>
      </c>
      <c r="H6394" s="9" t="s">
        <v>11588</v>
      </c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  <c r="Z6394" s="3"/>
    </row>
    <row r="6395">
      <c r="A6395" s="11" t="s">
        <v>11756</v>
      </c>
      <c r="B6395" s="9">
        <v>5.02263415E8</v>
      </c>
      <c r="C6395" s="9" t="s">
        <v>11757</v>
      </c>
      <c r="D6395" s="10">
        <v>45391.63395833333</v>
      </c>
      <c r="E6395" s="9" t="s">
        <v>11537</v>
      </c>
      <c r="F6395" s="9" t="s">
        <v>11578</v>
      </c>
      <c r="G6395" s="9" t="s">
        <v>11579</v>
      </c>
      <c r="H6395" s="9" t="s">
        <v>11758</v>
      </c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  <c r="Z6395" s="3"/>
    </row>
    <row r="6396">
      <c r="A6396" s="11" t="s">
        <v>11759</v>
      </c>
      <c r="B6396" s="9">
        <v>5.43164415E8</v>
      </c>
      <c r="C6396" s="9" t="s">
        <v>11760</v>
      </c>
      <c r="D6396" s="10">
        <v>45391.6346412037</v>
      </c>
      <c r="E6396" s="9" t="s">
        <v>11535</v>
      </c>
      <c r="F6396" s="9" t="s">
        <v>11552</v>
      </c>
      <c r="G6396" s="9" t="s">
        <v>12</v>
      </c>
      <c r="H6396" s="9" t="s">
        <v>11541</v>
      </c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  <c r="Z6396" s="3"/>
    </row>
    <row r="6397">
      <c r="A6397" s="9" t="s">
        <v>8305</v>
      </c>
      <c r="B6397" s="9">
        <v>5.46855938E8</v>
      </c>
      <c r="C6397" s="9" t="s">
        <v>8306</v>
      </c>
      <c r="D6397" s="10">
        <v>45391.680613425924</v>
      </c>
      <c r="E6397" s="9" t="s">
        <v>11537</v>
      </c>
      <c r="F6397" s="9" t="s">
        <v>11547</v>
      </c>
      <c r="G6397" s="9" t="s">
        <v>17</v>
      </c>
      <c r="H6397" s="9" t="s">
        <v>11544</v>
      </c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  <c r="Z6397" s="3"/>
    </row>
    <row r="6398">
      <c r="A6398" s="9" t="s">
        <v>8305</v>
      </c>
      <c r="B6398" s="9">
        <v>5.46855938E8</v>
      </c>
      <c r="C6398" s="9" t="s">
        <v>8306</v>
      </c>
      <c r="D6398" s="10">
        <v>45391.685844907406</v>
      </c>
      <c r="E6398" s="9" t="s">
        <v>11535</v>
      </c>
      <c r="F6398" s="9" t="s">
        <v>11578</v>
      </c>
      <c r="G6398" s="9" t="s">
        <v>11579</v>
      </c>
      <c r="H6398" s="9" t="s">
        <v>11541</v>
      </c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  <c r="Z6398" s="3"/>
    </row>
    <row r="6399">
      <c r="A6399" s="9" t="s">
        <v>11761</v>
      </c>
      <c r="B6399" s="9">
        <v>5.04242424E8</v>
      </c>
      <c r="C6399" s="9" t="s">
        <v>11762</v>
      </c>
      <c r="D6399" s="10">
        <v>45391.69694444445</v>
      </c>
      <c r="E6399" s="9" t="s">
        <v>11535</v>
      </c>
      <c r="F6399" s="9" t="s">
        <v>11547</v>
      </c>
      <c r="G6399" s="9" t="s">
        <v>17</v>
      </c>
      <c r="H6399" s="9" t="s">
        <v>11763</v>
      </c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  <c r="Z6399" s="3"/>
    </row>
    <row r="6400">
      <c r="A6400" s="9" t="s">
        <v>6882</v>
      </c>
      <c r="B6400" s="9">
        <v>5.22912444E8</v>
      </c>
      <c r="C6400" s="9" t="s">
        <v>11764</v>
      </c>
      <c r="D6400" s="10">
        <v>45391.719560185185</v>
      </c>
      <c r="E6400" s="9" t="s">
        <v>11535</v>
      </c>
      <c r="F6400" s="9" t="s">
        <v>11547</v>
      </c>
      <c r="G6400" s="9" t="s">
        <v>17</v>
      </c>
      <c r="H6400" s="9" t="s">
        <v>11763</v>
      </c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  <c r="Z6400" s="3"/>
    </row>
    <row r="6401">
      <c r="A6401" s="11" t="s">
        <v>4054</v>
      </c>
      <c r="B6401" s="9">
        <v>5.07337331E8</v>
      </c>
      <c r="C6401" s="9" t="s">
        <v>4055</v>
      </c>
      <c r="D6401" s="10">
        <v>45391.72802083333</v>
      </c>
      <c r="E6401" s="9" t="s">
        <v>11535</v>
      </c>
      <c r="F6401" s="9" t="s">
        <v>11555</v>
      </c>
      <c r="G6401" s="9" t="s">
        <v>10343</v>
      </c>
      <c r="H6401" s="9" t="s">
        <v>11765</v>
      </c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  <c r="Z6401" s="3"/>
    </row>
    <row r="6402">
      <c r="A6402" s="9" t="s">
        <v>11766</v>
      </c>
      <c r="B6402" s="9">
        <v>5.47040826E8</v>
      </c>
      <c r="C6402" s="9" t="s">
        <v>11767</v>
      </c>
      <c r="D6402" s="10">
        <v>45391.76159722222</v>
      </c>
      <c r="E6402" s="9" t="s">
        <v>11535</v>
      </c>
      <c r="F6402" s="9" t="s">
        <v>11540</v>
      </c>
      <c r="G6402" s="9" t="s">
        <v>10196</v>
      </c>
      <c r="H6402" s="9" t="s">
        <v>11763</v>
      </c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  <c r="Z6402" s="3"/>
    </row>
    <row r="6403">
      <c r="A6403" s="9" t="s">
        <v>11768</v>
      </c>
      <c r="B6403" s="9">
        <v>5.37565663E8</v>
      </c>
      <c r="C6403" s="9" t="s">
        <v>11769</v>
      </c>
      <c r="D6403" s="10">
        <v>45391.76613425926</v>
      </c>
      <c r="E6403" s="9" t="s">
        <v>11535</v>
      </c>
      <c r="F6403" s="9" t="s">
        <v>11552</v>
      </c>
      <c r="G6403" s="9" t="s">
        <v>12</v>
      </c>
      <c r="H6403" s="9" t="s">
        <v>11763</v>
      </c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  <c r="Z6403" s="3"/>
    </row>
    <row r="6404">
      <c r="A6404" s="9" t="s">
        <v>11770</v>
      </c>
      <c r="B6404" s="9">
        <v>5.49416289E8</v>
      </c>
      <c r="C6404" s="9" t="s">
        <v>11771</v>
      </c>
      <c r="D6404" s="10">
        <v>45391.843564814815</v>
      </c>
      <c r="E6404" s="9" t="s">
        <v>11537</v>
      </c>
      <c r="F6404" s="9" t="s">
        <v>11547</v>
      </c>
      <c r="G6404" s="9" t="s">
        <v>17</v>
      </c>
      <c r="H6404" s="9" t="s">
        <v>11758</v>
      </c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  <c r="Z6404" s="3"/>
    </row>
    <row r="6405">
      <c r="A6405" s="11" t="s">
        <v>11772</v>
      </c>
      <c r="B6405" s="9">
        <v>5.22768312E8</v>
      </c>
      <c r="C6405" s="9" t="s">
        <v>11773</v>
      </c>
      <c r="D6405" s="10">
        <v>45391.84884259259</v>
      </c>
      <c r="E6405" s="9" t="s">
        <v>11537</v>
      </c>
      <c r="F6405" s="9" t="s">
        <v>11552</v>
      </c>
      <c r="G6405" s="9" t="s">
        <v>12</v>
      </c>
      <c r="H6405" s="9" t="s">
        <v>11758</v>
      </c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  <c r="Z6405" s="3"/>
    </row>
    <row r="6406">
      <c r="A6406" s="9" t="s">
        <v>11774</v>
      </c>
      <c r="B6406" s="9">
        <v>5.06349389E8</v>
      </c>
      <c r="C6406" s="9" t="s">
        <v>11775</v>
      </c>
      <c r="D6406" s="10">
        <v>45391.854675925926</v>
      </c>
      <c r="E6406" s="9" t="s">
        <v>11537</v>
      </c>
      <c r="F6406" s="9" t="s">
        <v>11540</v>
      </c>
      <c r="G6406" s="9" t="s">
        <v>10196</v>
      </c>
      <c r="H6406" s="9" t="s">
        <v>11758</v>
      </c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  <c r="Z6406" s="3"/>
    </row>
    <row r="6407">
      <c r="A6407" s="11" t="s">
        <v>3967</v>
      </c>
      <c r="B6407" s="9">
        <v>5.26999189E8</v>
      </c>
      <c r="C6407" s="9" t="s">
        <v>3968</v>
      </c>
      <c r="D6407" s="10">
        <v>45391.87800925926</v>
      </c>
      <c r="E6407" s="9" t="s">
        <v>11535</v>
      </c>
      <c r="F6407" s="9" t="s">
        <v>11547</v>
      </c>
      <c r="G6407" s="9" t="s">
        <v>17</v>
      </c>
      <c r="H6407" s="9" t="s">
        <v>11763</v>
      </c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  <c r="Z6407" s="3"/>
    </row>
    <row r="6408">
      <c r="A6408" s="9" t="s">
        <v>11776</v>
      </c>
      <c r="B6408" s="9">
        <v>5.44386197E8</v>
      </c>
      <c r="C6408" s="9" t="s">
        <v>11777</v>
      </c>
      <c r="D6408" s="10">
        <v>45391.905069444445</v>
      </c>
      <c r="E6408" s="9" t="s">
        <v>11537</v>
      </c>
      <c r="F6408" s="9" t="s">
        <v>11552</v>
      </c>
      <c r="G6408" s="9" t="s">
        <v>12</v>
      </c>
      <c r="H6408" s="9" t="s">
        <v>11758</v>
      </c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  <c r="Z6408" s="3"/>
    </row>
    <row r="6409">
      <c r="A6409" s="9" t="s">
        <v>11778</v>
      </c>
      <c r="B6409" s="9">
        <v>5.24636355E8</v>
      </c>
      <c r="C6409" s="9" t="s">
        <v>11779</v>
      </c>
      <c r="D6409" s="10">
        <v>45391.93634259259</v>
      </c>
      <c r="E6409" s="9" t="s">
        <v>11537</v>
      </c>
      <c r="F6409" s="9" t="s">
        <v>11540</v>
      </c>
      <c r="G6409" s="9" t="s">
        <v>10196</v>
      </c>
      <c r="H6409" s="9" t="s">
        <v>11758</v>
      </c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  <c r="Z6409" s="3"/>
    </row>
    <row r="6410">
      <c r="A6410" s="9" t="s">
        <v>11780</v>
      </c>
      <c r="B6410" s="9">
        <v>5.49835595E8</v>
      </c>
      <c r="C6410" s="9" t="s">
        <v>11781</v>
      </c>
      <c r="D6410" s="10">
        <v>45391.93834490741</v>
      </c>
      <c r="E6410" s="9" t="s">
        <v>11537</v>
      </c>
      <c r="F6410" s="9" t="s">
        <v>11547</v>
      </c>
      <c r="G6410" s="9" t="s">
        <v>17</v>
      </c>
      <c r="H6410" s="9" t="s">
        <v>11544</v>
      </c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  <c r="Z6410" s="3"/>
    </row>
    <row r="6411">
      <c r="A6411" s="11" t="s">
        <v>11782</v>
      </c>
      <c r="B6411" s="9">
        <v>5.02614227E8</v>
      </c>
      <c r="C6411" s="9" t="s">
        <v>11783</v>
      </c>
      <c r="D6411" s="10">
        <v>45391.93916666666</v>
      </c>
      <c r="E6411" s="9" t="s">
        <v>11537</v>
      </c>
      <c r="F6411" s="9" t="s">
        <v>11555</v>
      </c>
      <c r="G6411" s="9" t="s">
        <v>10343</v>
      </c>
      <c r="H6411" s="9" t="s">
        <v>11758</v>
      </c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  <c r="Z6411" s="3"/>
    </row>
    <row r="6412">
      <c r="A6412" s="11" t="s">
        <v>9714</v>
      </c>
      <c r="B6412" s="9">
        <v>5.03599634E8</v>
      </c>
      <c r="C6412" s="9" t="s">
        <v>11784</v>
      </c>
      <c r="D6412" s="10">
        <v>45392.01429398148</v>
      </c>
      <c r="E6412" s="9" t="s">
        <v>11535</v>
      </c>
      <c r="F6412" s="9" t="s">
        <v>11555</v>
      </c>
      <c r="G6412" s="9" t="s">
        <v>10343</v>
      </c>
      <c r="H6412" s="9" t="s">
        <v>11765</v>
      </c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  <c r="Z6412" s="3"/>
    </row>
    <row r="6413">
      <c r="A6413" s="9" t="s">
        <v>11785</v>
      </c>
      <c r="B6413" s="9">
        <v>5.25450763E8</v>
      </c>
      <c r="C6413" s="9" t="s">
        <v>11786</v>
      </c>
      <c r="D6413" s="10">
        <v>45392.04046296296</v>
      </c>
      <c r="E6413" s="9" t="s">
        <v>11537</v>
      </c>
      <c r="F6413" s="9" t="s">
        <v>11547</v>
      </c>
      <c r="G6413" s="9" t="s">
        <v>17</v>
      </c>
      <c r="H6413" s="9" t="s">
        <v>11758</v>
      </c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  <c r="Z6413" s="3"/>
    </row>
    <row r="6414">
      <c r="A6414" s="9" t="s">
        <v>11787</v>
      </c>
      <c r="B6414" s="9">
        <v>5.23123733E8</v>
      </c>
      <c r="C6414" s="9" t="s">
        <v>11788</v>
      </c>
      <c r="D6414" s="10">
        <v>45392.046585648146</v>
      </c>
      <c r="E6414" s="9" t="s">
        <v>11535</v>
      </c>
      <c r="F6414" s="9" t="s">
        <v>11540</v>
      </c>
      <c r="G6414" s="9" t="s">
        <v>10196</v>
      </c>
      <c r="H6414" s="9" t="s">
        <v>11763</v>
      </c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  <c r="Z6414" s="3"/>
    </row>
    <row r="6415">
      <c r="A6415" s="9" t="s">
        <v>6514</v>
      </c>
      <c r="B6415" s="9">
        <v>5.26934115E8</v>
      </c>
      <c r="C6415" s="9" t="s">
        <v>6515</v>
      </c>
      <c r="D6415" s="10">
        <v>45392.05127314815</v>
      </c>
      <c r="E6415" s="9" t="s">
        <v>11535</v>
      </c>
      <c r="F6415" s="9" t="s">
        <v>11555</v>
      </c>
      <c r="G6415" s="9" t="s">
        <v>10343</v>
      </c>
      <c r="H6415" s="9" t="s">
        <v>11765</v>
      </c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  <c r="Z6415" s="3"/>
    </row>
    <row r="6416">
      <c r="A6416" s="11" t="s">
        <v>4619</v>
      </c>
      <c r="B6416" s="9">
        <v>5.05568282E8</v>
      </c>
      <c r="C6416" s="9" t="s">
        <v>4620</v>
      </c>
      <c r="D6416" s="10">
        <v>45392.051782407405</v>
      </c>
      <c r="E6416" s="9" t="s">
        <v>11535</v>
      </c>
      <c r="F6416" s="9" t="s">
        <v>11540</v>
      </c>
      <c r="G6416" s="9" t="s">
        <v>10196</v>
      </c>
      <c r="H6416" s="9" t="s">
        <v>11763</v>
      </c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  <c r="Z6416" s="3"/>
    </row>
    <row r="6417">
      <c r="A6417" s="9" t="s">
        <v>11789</v>
      </c>
      <c r="B6417" s="9">
        <v>5.24776202E8</v>
      </c>
      <c r="C6417" s="9" t="s">
        <v>11790</v>
      </c>
      <c r="D6417" s="10">
        <v>45392.07471064815</v>
      </c>
      <c r="E6417" s="9" t="s">
        <v>11535</v>
      </c>
      <c r="F6417" s="9" t="s">
        <v>11555</v>
      </c>
      <c r="G6417" s="9" t="s">
        <v>10343</v>
      </c>
      <c r="H6417" s="9" t="s">
        <v>11588</v>
      </c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  <c r="Z6417" s="3"/>
    </row>
    <row r="6418">
      <c r="A6418" s="11" t="s">
        <v>11791</v>
      </c>
      <c r="B6418" s="9">
        <v>5.42939733E8</v>
      </c>
      <c r="C6418" s="9" t="s">
        <v>1362</v>
      </c>
      <c r="D6418" s="10">
        <v>45392.12446759259</v>
      </c>
      <c r="E6418" s="9" t="s">
        <v>11535</v>
      </c>
      <c r="F6418" s="9" t="s">
        <v>11578</v>
      </c>
      <c r="G6418" s="9" t="s">
        <v>11579</v>
      </c>
      <c r="H6418" s="9" t="s">
        <v>11763</v>
      </c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  <c r="Z6418" s="3"/>
    </row>
    <row r="6419">
      <c r="A6419" s="9" t="s">
        <v>11792</v>
      </c>
      <c r="B6419" s="9">
        <v>5.23102858E8</v>
      </c>
      <c r="C6419" s="9" t="s">
        <v>11793</v>
      </c>
      <c r="D6419" s="10">
        <v>45392.20311342592</v>
      </c>
      <c r="E6419" s="9" t="s">
        <v>11537</v>
      </c>
      <c r="F6419" s="9" t="s">
        <v>11552</v>
      </c>
      <c r="G6419" s="9" t="s">
        <v>12</v>
      </c>
      <c r="H6419" s="9" t="s">
        <v>11544</v>
      </c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  <c r="Z6419" s="3"/>
    </row>
    <row r="6420">
      <c r="A6420" s="9" t="s">
        <v>11794</v>
      </c>
      <c r="B6420" s="9">
        <v>5.28391808E8</v>
      </c>
      <c r="C6420" s="9" t="s">
        <v>11795</v>
      </c>
      <c r="D6420" s="10">
        <v>45392.27594907407</v>
      </c>
      <c r="E6420" s="9" t="s">
        <v>11535</v>
      </c>
      <c r="F6420" s="9" t="s">
        <v>11547</v>
      </c>
      <c r="G6420" s="9" t="s">
        <v>17</v>
      </c>
      <c r="H6420" s="9" t="s">
        <v>11763</v>
      </c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  <c r="Z6420" s="3"/>
    </row>
    <row r="6421">
      <c r="A6421" s="9" t="s">
        <v>8741</v>
      </c>
      <c r="B6421" s="9">
        <v>5.47782638E8</v>
      </c>
      <c r="C6421" s="9" t="s">
        <v>8742</v>
      </c>
      <c r="D6421" s="10">
        <v>45392.34921296296</v>
      </c>
      <c r="E6421" s="9" t="s">
        <v>11537</v>
      </c>
      <c r="F6421" s="9" t="s">
        <v>11552</v>
      </c>
      <c r="G6421" s="9" t="s">
        <v>12</v>
      </c>
      <c r="H6421" s="9" t="s">
        <v>11758</v>
      </c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  <c r="Z6421" s="3"/>
    </row>
    <row r="6422">
      <c r="A6422" s="9" t="s">
        <v>11796</v>
      </c>
      <c r="B6422" s="9">
        <v>5.4549055E8</v>
      </c>
      <c r="C6422" s="9" t="s">
        <v>11797</v>
      </c>
      <c r="D6422" s="10">
        <v>45392.38070601852</v>
      </c>
      <c r="E6422" s="9" t="s">
        <v>11535</v>
      </c>
      <c r="F6422" s="9" t="s">
        <v>11552</v>
      </c>
      <c r="G6422" s="9" t="s">
        <v>12</v>
      </c>
      <c r="H6422" s="9" t="s">
        <v>11763</v>
      </c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  <c r="Z6422" s="3"/>
    </row>
    <row r="6423">
      <c r="A6423" s="9" t="s">
        <v>11798</v>
      </c>
      <c r="B6423" s="9">
        <v>5.48125723E8</v>
      </c>
      <c r="C6423" s="9" t="s">
        <v>11799</v>
      </c>
      <c r="D6423" s="10">
        <v>45392.41704861111</v>
      </c>
      <c r="E6423" s="9" t="s">
        <v>11535</v>
      </c>
      <c r="F6423" s="9" t="s">
        <v>11540</v>
      </c>
      <c r="G6423" s="9" t="s">
        <v>10196</v>
      </c>
      <c r="H6423" s="9" t="s">
        <v>11763</v>
      </c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  <c r="Z6423" s="3"/>
    </row>
    <row r="6424">
      <c r="A6424" s="11" t="s">
        <v>11800</v>
      </c>
      <c r="B6424" s="9">
        <v>5.22843505E8</v>
      </c>
      <c r="C6424" s="9" t="s">
        <v>11801</v>
      </c>
      <c r="D6424" s="10">
        <v>45392.471342592595</v>
      </c>
      <c r="E6424" s="9" t="s">
        <v>11535</v>
      </c>
      <c r="F6424" s="9" t="s">
        <v>11540</v>
      </c>
      <c r="G6424" s="9" t="s">
        <v>10196</v>
      </c>
      <c r="H6424" s="9" t="s">
        <v>11763</v>
      </c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  <c r="Z6424" s="3"/>
    </row>
    <row r="6425">
      <c r="A6425" s="9" t="s">
        <v>11802</v>
      </c>
      <c r="B6425" s="9">
        <v>5.2563813E8</v>
      </c>
      <c r="C6425" s="9" t="s">
        <v>11803</v>
      </c>
      <c r="D6425" s="10">
        <v>45392.47136574074</v>
      </c>
      <c r="E6425" s="9" t="s">
        <v>11537</v>
      </c>
      <c r="F6425" s="9" t="s">
        <v>11540</v>
      </c>
      <c r="G6425" s="9" t="s">
        <v>10196</v>
      </c>
      <c r="H6425" s="9" t="s">
        <v>11758</v>
      </c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  <c r="Z6425" s="3"/>
    </row>
    <row r="6426">
      <c r="A6426" s="9" t="s">
        <v>11804</v>
      </c>
      <c r="B6426" s="9">
        <v>5.06422193E8</v>
      </c>
      <c r="C6426" s="9" t="s">
        <v>11805</v>
      </c>
      <c r="D6426" s="10">
        <v>45392.49303240741</v>
      </c>
      <c r="E6426" s="9" t="s">
        <v>11537</v>
      </c>
      <c r="F6426" s="9" t="s">
        <v>11540</v>
      </c>
      <c r="G6426" s="9" t="s">
        <v>10196</v>
      </c>
      <c r="H6426" s="9" t="s">
        <v>11758</v>
      </c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  <c r="Z6426" s="3"/>
    </row>
    <row r="6427">
      <c r="A6427" s="9" t="s">
        <v>11806</v>
      </c>
      <c r="B6427" s="9">
        <v>5.28014156E8</v>
      </c>
      <c r="C6427" s="9" t="s">
        <v>11807</v>
      </c>
      <c r="D6427" s="10">
        <v>45392.494722222225</v>
      </c>
      <c r="E6427" s="9" t="s">
        <v>11537</v>
      </c>
      <c r="F6427" s="9" t="s">
        <v>11547</v>
      </c>
      <c r="G6427" s="9" t="s">
        <v>17</v>
      </c>
      <c r="H6427" s="9" t="s">
        <v>11544</v>
      </c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  <c r="Z6427" s="3"/>
    </row>
    <row r="6428">
      <c r="A6428" s="9" t="s">
        <v>11808</v>
      </c>
      <c r="B6428" s="9">
        <v>5.0429303E8</v>
      </c>
      <c r="C6428" s="9" t="s">
        <v>11809</v>
      </c>
      <c r="D6428" s="10">
        <v>45392.50638888889</v>
      </c>
      <c r="E6428" s="9" t="s">
        <v>11535</v>
      </c>
      <c r="F6428" s="9" t="s">
        <v>11552</v>
      </c>
      <c r="G6428" s="9" t="s">
        <v>12</v>
      </c>
      <c r="H6428" s="9" t="s">
        <v>11763</v>
      </c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  <c r="Z6428" s="3"/>
    </row>
    <row r="6429">
      <c r="A6429" s="11" t="s">
        <v>11810</v>
      </c>
      <c r="B6429" s="9">
        <v>5.03563334E8</v>
      </c>
      <c r="C6429" s="9" t="s">
        <v>11811</v>
      </c>
      <c r="D6429" s="10">
        <v>45392.52685185185</v>
      </c>
      <c r="E6429" s="9" t="s">
        <v>11535</v>
      </c>
      <c r="F6429" s="9" t="s">
        <v>11812</v>
      </c>
      <c r="G6429" s="9" t="s">
        <v>11813</v>
      </c>
      <c r="H6429" s="9" t="s">
        <v>11765</v>
      </c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  <c r="Z6429" s="3"/>
    </row>
    <row r="6430">
      <c r="A6430" s="9" t="s">
        <v>11814</v>
      </c>
      <c r="B6430" s="9">
        <v>5.02227072E8</v>
      </c>
      <c r="C6430" s="9" t="s">
        <v>11815</v>
      </c>
      <c r="D6430" s="10">
        <v>45392.53807870371</v>
      </c>
      <c r="E6430" s="9" t="s">
        <v>11537</v>
      </c>
      <c r="F6430" s="9" t="s">
        <v>11540</v>
      </c>
      <c r="G6430" s="9" t="s">
        <v>10196</v>
      </c>
      <c r="H6430" s="9" t="s">
        <v>11544</v>
      </c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  <c r="Z6430" s="3"/>
    </row>
    <row r="6431">
      <c r="A6431" s="11" t="s">
        <v>11816</v>
      </c>
      <c r="B6431" s="9">
        <v>5.32835807E8</v>
      </c>
      <c r="C6431" s="9" t="s">
        <v>11817</v>
      </c>
      <c r="D6431" s="10">
        <v>45392.604166666664</v>
      </c>
      <c r="E6431" s="9" t="s">
        <v>11535</v>
      </c>
      <c r="F6431" s="9" t="s">
        <v>11547</v>
      </c>
      <c r="G6431" s="9" t="s">
        <v>17</v>
      </c>
      <c r="H6431" s="9" t="s">
        <v>11763</v>
      </c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  <c r="Z6431" s="3"/>
    </row>
    <row r="6432">
      <c r="A6432" s="9" t="s">
        <v>9712</v>
      </c>
      <c r="B6432" s="9">
        <v>5.45472474E8</v>
      </c>
      <c r="C6432" s="9" t="s">
        <v>9713</v>
      </c>
      <c r="D6432" s="10">
        <v>45392.63145833334</v>
      </c>
      <c r="E6432" s="9" t="s">
        <v>11535</v>
      </c>
      <c r="F6432" s="9" t="s">
        <v>11547</v>
      </c>
      <c r="G6432" s="9" t="s">
        <v>17</v>
      </c>
      <c r="H6432" s="9" t="s">
        <v>11763</v>
      </c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  <c r="Z6432" s="3"/>
    </row>
    <row r="6433">
      <c r="A6433" s="9" t="s">
        <v>11818</v>
      </c>
      <c r="B6433" s="9">
        <v>5.23302713E8</v>
      </c>
      <c r="C6433" s="9" t="s">
        <v>11819</v>
      </c>
      <c r="D6433" s="10">
        <v>45392.66818287037</v>
      </c>
      <c r="E6433" s="9" t="s">
        <v>11535</v>
      </c>
      <c r="F6433" s="9" t="s">
        <v>11540</v>
      </c>
      <c r="G6433" s="9" t="s">
        <v>10196</v>
      </c>
      <c r="H6433" s="9" t="s">
        <v>11763</v>
      </c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  <c r="Z6433" s="3"/>
    </row>
    <row r="6434">
      <c r="A6434" s="9" t="s">
        <v>11820</v>
      </c>
      <c r="B6434" s="9">
        <v>5.23810626E8</v>
      </c>
      <c r="C6434" s="9" t="s">
        <v>11821</v>
      </c>
      <c r="D6434" s="10">
        <v>45392.698530092595</v>
      </c>
      <c r="E6434" s="9" t="s">
        <v>11535</v>
      </c>
      <c r="F6434" s="9" t="s">
        <v>11552</v>
      </c>
      <c r="G6434" s="9" t="s">
        <v>12</v>
      </c>
      <c r="H6434" s="9" t="s">
        <v>11763</v>
      </c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  <c r="Z6434" s="3"/>
    </row>
    <row r="6435">
      <c r="A6435" s="9" t="s">
        <v>11822</v>
      </c>
      <c r="B6435" s="9">
        <v>5.25070617E8</v>
      </c>
      <c r="C6435" s="9" t="s">
        <v>11823</v>
      </c>
      <c r="D6435" s="10">
        <v>45392.71109953704</v>
      </c>
      <c r="E6435" s="9" t="s">
        <v>11535</v>
      </c>
      <c r="F6435" s="9" t="s">
        <v>11540</v>
      </c>
      <c r="G6435" s="9" t="s">
        <v>10196</v>
      </c>
      <c r="H6435" s="9" t="s">
        <v>11621</v>
      </c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  <c r="Z6435" s="3"/>
    </row>
    <row r="6436">
      <c r="A6436" s="9" t="s">
        <v>11824</v>
      </c>
      <c r="B6436" s="9">
        <v>5.42859617E8</v>
      </c>
      <c r="C6436" s="9" t="s">
        <v>11825</v>
      </c>
      <c r="D6436" s="10">
        <v>45392.72054398148</v>
      </c>
      <c r="E6436" s="9" t="s">
        <v>11535</v>
      </c>
      <c r="F6436" s="9" t="s">
        <v>11812</v>
      </c>
      <c r="G6436" s="9" t="s">
        <v>11813</v>
      </c>
      <c r="H6436" s="9" t="s">
        <v>11763</v>
      </c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  <c r="Z6436" s="3"/>
    </row>
    <row r="6437">
      <c r="A6437" s="9" t="s">
        <v>11826</v>
      </c>
      <c r="B6437" s="9">
        <v>5.43834464E8</v>
      </c>
      <c r="C6437" s="9" t="s">
        <v>11827</v>
      </c>
      <c r="D6437" s="10">
        <v>45392.73809027778</v>
      </c>
      <c r="E6437" s="9" t="s">
        <v>11535</v>
      </c>
      <c r="F6437" s="9" t="s">
        <v>11555</v>
      </c>
      <c r="G6437" s="9" t="s">
        <v>10343</v>
      </c>
      <c r="H6437" s="9" t="s">
        <v>11588</v>
      </c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  <c r="Z6437" s="3"/>
    </row>
    <row r="6438">
      <c r="A6438" s="11" t="s">
        <v>11828</v>
      </c>
      <c r="B6438" s="9">
        <v>5.04256962E8</v>
      </c>
      <c r="C6438" s="9" t="s">
        <v>11829</v>
      </c>
      <c r="D6438" s="10">
        <v>45392.75069444445</v>
      </c>
      <c r="E6438" s="9" t="s">
        <v>11535</v>
      </c>
      <c r="F6438" s="9" t="s">
        <v>11540</v>
      </c>
      <c r="G6438" s="9" t="s">
        <v>10196</v>
      </c>
      <c r="H6438" s="9" t="s">
        <v>11763</v>
      </c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  <c r="Z6438" s="3"/>
    </row>
    <row r="6439">
      <c r="A6439" s="9" t="s">
        <v>11830</v>
      </c>
      <c r="B6439" s="9">
        <v>5.4E8</v>
      </c>
      <c r="C6439" s="9" t="s">
        <v>11831</v>
      </c>
      <c r="D6439" s="10">
        <v>45392.75753472222</v>
      </c>
      <c r="E6439" s="9" t="s">
        <v>11535</v>
      </c>
      <c r="F6439" s="9" t="s">
        <v>11555</v>
      </c>
      <c r="G6439" s="9" t="s">
        <v>10343</v>
      </c>
      <c r="H6439" s="9" t="s">
        <v>11588</v>
      </c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  <c r="Z6439" s="3"/>
    </row>
    <row r="6440">
      <c r="A6440" s="11" t="s">
        <v>11832</v>
      </c>
      <c r="B6440" s="9">
        <v>5.46210409E8</v>
      </c>
      <c r="C6440" s="9" t="s">
        <v>11833</v>
      </c>
      <c r="D6440" s="10">
        <v>45392.80409722222</v>
      </c>
      <c r="E6440" s="9" t="s">
        <v>11537</v>
      </c>
      <c r="F6440" s="9" t="s">
        <v>11547</v>
      </c>
      <c r="G6440" s="9" t="s">
        <v>17</v>
      </c>
      <c r="H6440" s="9" t="s">
        <v>11544</v>
      </c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  <c r="Z6440" s="3"/>
    </row>
    <row r="6441">
      <c r="A6441" s="9" t="s">
        <v>11834</v>
      </c>
      <c r="B6441" s="9">
        <v>5.49747011E8</v>
      </c>
      <c r="C6441" s="9" t="s">
        <v>11835</v>
      </c>
      <c r="D6441" s="10">
        <v>45392.855578703704</v>
      </c>
      <c r="E6441" s="9" t="s">
        <v>11535</v>
      </c>
      <c r="F6441" s="9" t="s">
        <v>11555</v>
      </c>
      <c r="G6441" s="9" t="s">
        <v>10343</v>
      </c>
      <c r="H6441" s="9" t="s">
        <v>11763</v>
      </c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  <c r="Z6441" s="3"/>
    </row>
    <row r="6442">
      <c r="A6442" s="11" t="s">
        <v>11836</v>
      </c>
      <c r="B6442" s="9">
        <v>5.56652971E8</v>
      </c>
      <c r="C6442" s="9" t="s">
        <v>11837</v>
      </c>
      <c r="D6442" s="10">
        <v>45392.90587962963</v>
      </c>
      <c r="E6442" s="9" t="s">
        <v>11537</v>
      </c>
      <c r="F6442" s="9" t="s">
        <v>11547</v>
      </c>
      <c r="G6442" s="9" t="s">
        <v>17</v>
      </c>
      <c r="H6442" s="9" t="s">
        <v>11544</v>
      </c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  <c r="Z6442" s="3"/>
    </row>
    <row r="6443">
      <c r="A6443" s="11" t="s">
        <v>2350</v>
      </c>
      <c r="B6443" s="9">
        <v>5.37771314E8</v>
      </c>
      <c r="C6443" s="9" t="s">
        <v>11838</v>
      </c>
      <c r="D6443" s="10">
        <v>45393.111238425925</v>
      </c>
      <c r="E6443" s="9" t="s">
        <v>11535</v>
      </c>
      <c r="F6443" s="9" t="s">
        <v>11540</v>
      </c>
      <c r="G6443" s="9" t="s">
        <v>10196</v>
      </c>
      <c r="H6443" s="9" t="s">
        <v>11763</v>
      </c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  <c r="Z6443" s="3"/>
    </row>
    <row r="6444">
      <c r="A6444" s="11" t="s">
        <v>11839</v>
      </c>
      <c r="B6444" s="9">
        <v>5.24617032E8</v>
      </c>
      <c r="C6444" s="9" t="s">
        <v>11840</v>
      </c>
      <c r="D6444" s="10">
        <v>45393.17524305556</v>
      </c>
      <c r="E6444" s="9" t="s">
        <v>11537</v>
      </c>
      <c r="F6444" s="9" t="s">
        <v>11540</v>
      </c>
      <c r="G6444" s="9" t="s">
        <v>10196</v>
      </c>
      <c r="H6444" s="9" t="s">
        <v>11758</v>
      </c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  <c r="Z6444" s="3"/>
    </row>
    <row r="6445">
      <c r="A6445" s="11" t="s">
        <v>11841</v>
      </c>
      <c r="B6445" s="9">
        <v>5.23602503E8</v>
      </c>
      <c r="C6445" s="9" t="s">
        <v>11842</v>
      </c>
      <c r="D6445" s="10">
        <v>45393.194236111114</v>
      </c>
      <c r="E6445" s="9" t="s">
        <v>11537</v>
      </c>
      <c r="F6445" s="9" t="s">
        <v>11812</v>
      </c>
      <c r="G6445" s="9" t="s">
        <v>11813</v>
      </c>
      <c r="H6445" s="9" t="s">
        <v>11758</v>
      </c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  <c r="Z6445" s="3"/>
    </row>
    <row r="6446">
      <c r="A6446" s="9" t="s">
        <v>11843</v>
      </c>
      <c r="B6446" s="9">
        <v>5.2531156E8</v>
      </c>
      <c r="C6446" s="9" t="s">
        <v>11844</v>
      </c>
      <c r="D6446" s="10">
        <v>45393.35140046296</v>
      </c>
      <c r="E6446" s="9" t="s">
        <v>11535</v>
      </c>
      <c r="F6446" s="9" t="s">
        <v>11540</v>
      </c>
      <c r="G6446" s="9" t="s">
        <v>10196</v>
      </c>
      <c r="H6446" s="9" t="s">
        <v>11763</v>
      </c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  <c r="Z6446" s="3"/>
    </row>
    <row r="6447">
      <c r="A6447" s="11" t="s">
        <v>11845</v>
      </c>
      <c r="B6447" s="9">
        <v>5.46931022E8</v>
      </c>
      <c r="C6447" s="9" t="s">
        <v>11846</v>
      </c>
      <c r="D6447" s="10">
        <v>45393.46630787037</v>
      </c>
      <c r="E6447" s="9" t="s">
        <v>11537</v>
      </c>
      <c r="F6447" s="9" t="s">
        <v>11547</v>
      </c>
      <c r="G6447" s="9" t="s">
        <v>17</v>
      </c>
      <c r="H6447" s="9" t="s">
        <v>11544</v>
      </c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  <c r="Z6447" s="3"/>
    </row>
    <row r="6448">
      <c r="A6448" s="11" t="s">
        <v>11847</v>
      </c>
      <c r="B6448" s="9">
        <v>5.46342503E8</v>
      </c>
      <c r="C6448" s="9" t="s">
        <v>11848</v>
      </c>
      <c r="D6448" s="10">
        <v>45393.50361111111</v>
      </c>
      <c r="E6448" s="9" t="s">
        <v>11535</v>
      </c>
      <c r="F6448" s="9" t="s">
        <v>11552</v>
      </c>
      <c r="G6448" s="9" t="s">
        <v>12</v>
      </c>
      <c r="H6448" s="9" t="s">
        <v>11541</v>
      </c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  <c r="Z6448" s="3"/>
    </row>
    <row r="6449">
      <c r="A6449" s="9" t="s">
        <v>11849</v>
      </c>
      <c r="B6449" s="9">
        <v>5.49105811E8</v>
      </c>
      <c r="C6449" s="9" t="s">
        <v>11850</v>
      </c>
      <c r="D6449" s="10">
        <v>45393.55042824074</v>
      </c>
      <c r="E6449" s="9" t="s">
        <v>11535</v>
      </c>
      <c r="F6449" s="9" t="s">
        <v>11555</v>
      </c>
      <c r="G6449" s="9" t="s">
        <v>10343</v>
      </c>
      <c r="H6449" s="9" t="s">
        <v>11588</v>
      </c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  <c r="Z6449" s="3"/>
    </row>
    <row r="6450">
      <c r="A6450" s="9" t="s">
        <v>11851</v>
      </c>
      <c r="B6450" s="9">
        <v>5.4917165E8</v>
      </c>
      <c r="C6450" s="9" t="s">
        <v>11852</v>
      </c>
      <c r="D6450" s="10">
        <v>45393.580034722225</v>
      </c>
      <c r="E6450" s="9" t="s">
        <v>11537</v>
      </c>
      <c r="F6450" s="9" t="s">
        <v>11547</v>
      </c>
      <c r="G6450" s="9" t="s">
        <v>17</v>
      </c>
      <c r="H6450" s="9" t="s">
        <v>11758</v>
      </c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  <c r="Z6450" s="3"/>
    </row>
    <row r="6451">
      <c r="A6451" s="11" t="s">
        <v>11853</v>
      </c>
      <c r="B6451" s="9">
        <v>5.02787562E8</v>
      </c>
      <c r="C6451" s="9" t="s">
        <v>11854</v>
      </c>
      <c r="D6451" s="10">
        <v>45393.62229166667</v>
      </c>
      <c r="E6451" s="9" t="s">
        <v>11537</v>
      </c>
      <c r="F6451" s="9" t="s">
        <v>11547</v>
      </c>
      <c r="G6451" s="9" t="s">
        <v>17</v>
      </c>
      <c r="H6451" s="9" t="s">
        <v>11544</v>
      </c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  <c r="Z6451" s="3"/>
    </row>
    <row r="6452">
      <c r="A6452" s="9" t="s">
        <v>11855</v>
      </c>
      <c r="B6452" s="9">
        <v>5.48787879E8</v>
      </c>
      <c r="C6452" s="9" t="s">
        <v>11856</v>
      </c>
      <c r="D6452" s="10">
        <v>45393.632743055554</v>
      </c>
      <c r="E6452" s="9" t="s">
        <v>11535</v>
      </c>
      <c r="F6452" s="9" t="s">
        <v>11555</v>
      </c>
      <c r="G6452" s="9" t="s">
        <v>10343</v>
      </c>
      <c r="H6452" s="9" t="s">
        <v>11765</v>
      </c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  <c r="Z6452" s="3"/>
    </row>
    <row r="6453">
      <c r="A6453" s="9" t="s">
        <v>11857</v>
      </c>
      <c r="B6453" s="9">
        <v>5.23454192E8</v>
      </c>
      <c r="C6453" s="9" t="s">
        <v>11858</v>
      </c>
      <c r="D6453" s="10">
        <v>45393.63980324074</v>
      </c>
      <c r="E6453" s="9" t="s">
        <v>11537</v>
      </c>
      <c r="F6453" s="9" t="s">
        <v>11578</v>
      </c>
      <c r="G6453" s="9" t="s">
        <v>11579</v>
      </c>
      <c r="H6453" s="9" t="s">
        <v>11544</v>
      </c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  <c r="Z6453" s="3"/>
    </row>
    <row r="6454">
      <c r="A6454" s="11" t="s">
        <v>11859</v>
      </c>
      <c r="B6454" s="9">
        <v>5.4684736E8</v>
      </c>
      <c r="C6454" s="9" t="s">
        <v>11860</v>
      </c>
      <c r="D6454" s="10">
        <v>45393.65194444444</v>
      </c>
      <c r="E6454" s="9" t="s">
        <v>11537</v>
      </c>
      <c r="F6454" s="9" t="s">
        <v>11547</v>
      </c>
      <c r="G6454" s="9" t="s">
        <v>17</v>
      </c>
      <c r="H6454" s="9" t="s">
        <v>11544</v>
      </c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  <c r="Z6454" s="3"/>
    </row>
    <row r="6455">
      <c r="A6455" s="11" t="s">
        <v>11861</v>
      </c>
      <c r="B6455" s="9">
        <v>5.27393967E8</v>
      </c>
      <c r="C6455" s="9" t="s">
        <v>11862</v>
      </c>
      <c r="D6455" s="10">
        <v>45393.665810185186</v>
      </c>
      <c r="E6455" s="9" t="s">
        <v>11535</v>
      </c>
      <c r="F6455" s="9" t="s">
        <v>11540</v>
      </c>
      <c r="G6455" s="9" t="s">
        <v>10196</v>
      </c>
      <c r="H6455" s="9" t="s">
        <v>11763</v>
      </c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  <c r="Z6455" s="3"/>
    </row>
    <row r="6456">
      <c r="A6456" s="9" t="s">
        <v>11863</v>
      </c>
      <c r="B6456" s="9">
        <v>5.42183236E8</v>
      </c>
      <c r="C6456" s="9" t="s">
        <v>11864</v>
      </c>
      <c r="D6456" s="10">
        <v>45393.68436342593</v>
      </c>
      <c r="E6456" s="9" t="s">
        <v>11535</v>
      </c>
      <c r="F6456" s="9" t="s">
        <v>11540</v>
      </c>
      <c r="G6456" s="9" t="s">
        <v>10196</v>
      </c>
      <c r="H6456" s="9" t="s">
        <v>11763</v>
      </c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  <c r="Z6456" s="3"/>
    </row>
    <row r="6457">
      <c r="A6457" s="9" t="s">
        <v>11865</v>
      </c>
      <c r="B6457" s="9">
        <v>5.04456443E8</v>
      </c>
      <c r="C6457" s="9" t="s">
        <v>11866</v>
      </c>
      <c r="D6457" s="10">
        <v>45393.69256944444</v>
      </c>
      <c r="E6457" s="9" t="s">
        <v>11535</v>
      </c>
      <c r="F6457" s="9" t="s">
        <v>11540</v>
      </c>
      <c r="G6457" s="9" t="s">
        <v>10196</v>
      </c>
      <c r="H6457" s="9" t="s">
        <v>11763</v>
      </c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  <c r="Z6457" s="3"/>
    </row>
    <row r="6458">
      <c r="A6458" s="9" t="s">
        <v>11867</v>
      </c>
      <c r="B6458" s="9">
        <v>5.46449228E8</v>
      </c>
      <c r="C6458" s="9" t="s">
        <v>11868</v>
      </c>
      <c r="D6458" s="10">
        <v>45393.69372685185</v>
      </c>
      <c r="E6458" s="9" t="s">
        <v>11535</v>
      </c>
      <c r="F6458" s="9" t="s">
        <v>11555</v>
      </c>
      <c r="G6458" s="9" t="s">
        <v>10343</v>
      </c>
      <c r="H6458" s="9" t="s">
        <v>11588</v>
      </c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  <c r="Z6458" s="3"/>
    </row>
    <row r="6459">
      <c r="A6459" s="9" t="s">
        <v>11869</v>
      </c>
      <c r="B6459" s="9">
        <v>5.04456443E8</v>
      </c>
      <c r="C6459" s="9" t="s">
        <v>11870</v>
      </c>
      <c r="D6459" s="10">
        <v>45393.69998842593</v>
      </c>
      <c r="E6459" s="9" t="s">
        <v>11537</v>
      </c>
      <c r="F6459" s="9" t="s">
        <v>11547</v>
      </c>
      <c r="G6459" s="9" t="s">
        <v>17</v>
      </c>
      <c r="H6459" s="9" t="s">
        <v>11758</v>
      </c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  <c r="Z6459" s="3"/>
    </row>
    <row r="6460">
      <c r="A6460" s="11" t="s">
        <v>11871</v>
      </c>
      <c r="B6460" s="9">
        <v>5.42599553E8</v>
      </c>
      <c r="C6460" s="9" t="s">
        <v>11872</v>
      </c>
      <c r="D6460" s="10">
        <v>45393.739282407405</v>
      </c>
      <c r="E6460" s="9" t="s">
        <v>11535</v>
      </c>
      <c r="F6460" s="9" t="s">
        <v>11555</v>
      </c>
      <c r="G6460" s="9" t="s">
        <v>10343</v>
      </c>
      <c r="H6460" s="9" t="s">
        <v>11588</v>
      </c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  <c r="Z6460" s="3"/>
    </row>
    <row r="6461">
      <c r="A6461" s="9" t="s">
        <v>10768</v>
      </c>
      <c r="B6461" s="9">
        <v>5.22868929E8</v>
      </c>
      <c r="C6461" s="9" t="s">
        <v>10769</v>
      </c>
      <c r="D6461" s="10">
        <v>45393.77407407408</v>
      </c>
      <c r="E6461" s="9" t="s">
        <v>11535</v>
      </c>
      <c r="F6461" s="9" t="s">
        <v>11552</v>
      </c>
      <c r="G6461" s="9" t="s">
        <v>12</v>
      </c>
      <c r="H6461" s="9" t="s">
        <v>11763</v>
      </c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  <c r="Z6461" s="3"/>
    </row>
    <row r="6462">
      <c r="A6462" s="9" t="s">
        <v>11873</v>
      </c>
      <c r="B6462" s="9">
        <v>5.32852933E8</v>
      </c>
      <c r="C6462" s="9" t="s">
        <v>11874</v>
      </c>
      <c r="D6462" s="10">
        <v>45393.77820601852</v>
      </c>
      <c r="E6462" s="9" t="s">
        <v>11535</v>
      </c>
      <c r="F6462" s="9" t="s">
        <v>11547</v>
      </c>
      <c r="G6462" s="9" t="s">
        <v>17</v>
      </c>
      <c r="H6462" s="9" t="s">
        <v>11763</v>
      </c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  <c r="Z6462" s="3"/>
    </row>
    <row r="6463">
      <c r="A6463" s="9" t="s">
        <v>11875</v>
      </c>
      <c r="B6463" s="9">
        <v>5.25439159E8</v>
      </c>
      <c r="C6463" s="9" t="s">
        <v>11876</v>
      </c>
      <c r="D6463" s="10">
        <v>45393.7890625</v>
      </c>
      <c r="E6463" s="9" t="s">
        <v>11537</v>
      </c>
      <c r="F6463" s="9" t="s">
        <v>11552</v>
      </c>
      <c r="G6463" s="9" t="s">
        <v>12</v>
      </c>
      <c r="H6463" s="9" t="s">
        <v>11544</v>
      </c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  <c r="Z6463" s="3"/>
    </row>
    <row r="6464">
      <c r="A6464" s="9" t="s">
        <v>11877</v>
      </c>
      <c r="B6464" s="9">
        <v>5.25056284E8</v>
      </c>
      <c r="C6464" s="9" t="s">
        <v>11878</v>
      </c>
      <c r="D6464" s="10">
        <v>45393.7934375</v>
      </c>
      <c r="E6464" s="9" t="s">
        <v>11537</v>
      </c>
      <c r="F6464" s="9" t="s">
        <v>11578</v>
      </c>
      <c r="G6464" s="9" t="s">
        <v>11579</v>
      </c>
      <c r="H6464" s="9" t="s">
        <v>11544</v>
      </c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  <c r="Z6464" s="3"/>
    </row>
    <row r="6465">
      <c r="A6465" s="9" t="s">
        <v>11879</v>
      </c>
      <c r="B6465" s="9">
        <v>5.49102773E8</v>
      </c>
      <c r="C6465" s="9" t="s">
        <v>11880</v>
      </c>
      <c r="D6465" s="10">
        <v>45393.79958333333</v>
      </c>
      <c r="E6465" s="9" t="s">
        <v>11535</v>
      </c>
      <c r="F6465" s="9" t="s">
        <v>11547</v>
      </c>
      <c r="G6465" s="9" t="s">
        <v>17</v>
      </c>
      <c r="H6465" s="9" t="s">
        <v>11763</v>
      </c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  <c r="Z6465" s="3"/>
    </row>
    <row r="6466">
      <c r="A6466" s="9" t="s">
        <v>11881</v>
      </c>
      <c r="B6466" s="9">
        <v>5.22781019E8</v>
      </c>
      <c r="C6466" s="9" t="s">
        <v>11882</v>
      </c>
      <c r="D6466" s="10">
        <v>45393.87420138889</v>
      </c>
      <c r="E6466" s="9" t="s">
        <v>11535</v>
      </c>
      <c r="F6466" s="9" t="s">
        <v>11547</v>
      </c>
      <c r="G6466" s="9" t="s">
        <v>17</v>
      </c>
      <c r="H6466" s="9" t="s">
        <v>11763</v>
      </c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  <c r="Z6466" s="3"/>
    </row>
    <row r="6467">
      <c r="A6467" s="9" t="s">
        <v>11883</v>
      </c>
      <c r="B6467" s="9">
        <v>5.46512892E8</v>
      </c>
      <c r="C6467" s="9" t="s">
        <v>11884</v>
      </c>
      <c r="D6467" s="10">
        <v>45393.87615740741</v>
      </c>
      <c r="E6467" s="9" t="s">
        <v>11535</v>
      </c>
      <c r="F6467" s="9" t="s">
        <v>11555</v>
      </c>
      <c r="G6467" s="9" t="s">
        <v>10343</v>
      </c>
      <c r="H6467" s="9" t="s">
        <v>11765</v>
      </c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  <c r="Z6467" s="3"/>
    </row>
    <row r="6468">
      <c r="A6468" s="11" t="s">
        <v>11885</v>
      </c>
      <c r="B6468" s="9">
        <v>5.26801242E8</v>
      </c>
      <c r="C6468" s="9" t="s">
        <v>11886</v>
      </c>
      <c r="D6468" s="10">
        <v>45393.87625</v>
      </c>
      <c r="E6468" s="9" t="s">
        <v>11537</v>
      </c>
      <c r="F6468" s="9" t="s">
        <v>11555</v>
      </c>
      <c r="G6468" s="9" t="s">
        <v>10343</v>
      </c>
      <c r="H6468" s="9" t="s">
        <v>11758</v>
      </c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  <c r="Z6468" s="3"/>
    </row>
    <row r="6469">
      <c r="A6469" s="9" t="s">
        <v>11887</v>
      </c>
      <c r="B6469" s="9">
        <v>5.47400034E8</v>
      </c>
      <c r="C6469" s="9" t="s">
        <v>11888</v>
      </c>
      <c r="D6469" s="10">
        <v>45393.90697916667</v>
      </c>
      <c r="E6469" s="9" t="s">
        <v>11537</v>
      </c>
      <c r="F6469" s="9" t="s">
        <v>11555</v>
      </c>
      <c r="G6469" s="9" t="s">
        <v>10343</v>
      </c>
      <c r="H6469" s="9" t="s">
        <v>11758</v>
      </c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  <c r="Z6469" s="3"/>
    </row>
    <row r="6470">
      <c r="A6470" s="9" t="s">
        <v>11889</v>
      </c>
      <c r="B6470" s="9">
        <v>5.06893031E8</v>
      </c>
      <c r="C6470" s="9" t="s">
        <v>11890</v>
      </c>
      <c r="D6470" s="10">
        <v>45393.93194444444</v>
      </c>
      <c r="E6470" s="9" t="s">
        <v>11535</v>
      </c>
      <c r="F6470" s="9" t="s">
        <v>11540</v>
      </c>
      <c r="G6470" s="9" t="s">
        <v>10196</v>
      </c>
      <c r="H6470" s="9" t="s">
        <v>11763</v>
      </c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  <c r="Z6470" s="3"/>
    </row>
    <row r="6471">
      <c r="A6471" s="9" t="s">
        <v>11891</v>
      </c>
      <c r="B6471" s="9">
        <v>5.47975014E8</v>
      </c>
      <c r="C6471" s="9" t="s">
        <v>11892</v>
      </c>
      <c r="D6471" s="10">
        <v>45393.97267361111</v>
      </c>
      <c r="E6471" s="9" t="s">
        <v>11535</v>
      </c>
      <c r="F6471" s="9" t="s">
        <v>11555</v>
      </c>
      <c r="G6471" s="9" t="s">
        <v>10343</v>
      </c>
      <c r="H6471" s="9" t="s">
        <v>11765</v>
      </c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  <c r="Z6471" s="3"/>
    </row>
    <row r="6472">
      <c r="A6472" s="11" t="s">
        <v>6207</v>
      </c>
      <c r="B6472" s="9">
        <v>5.44943308E8</v>
      </c>
      <c r="C6472" s="9" t="s">
        <v>6208</v>
      </c>
      <c r="D6472" s="10">
        <v>45393.98994212963</v>
      </c>
      <c r="E6472" s="9" t="s">
        <v>11537</v>
      </c>
      <c r="F6472" s="9" t="s">
        <v>11540</v>
      </c>
      <c r="G6472" s="9" t="s">
        <v>10196</v>
      </c>
      <c r="H6472" s="9" t="s">
        <v>11758</v>
      </c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  <c r="Z6472" s="3"/>
    </row>
    <row r="6473">
      <c r="A6473" s="9" t="s">
        <v>11893</v>
      </c>
      <c r="B6473" s="9">
        <v>5.52513668E8</v>
      </c>
      <c r="C6473" s="9" t="s">
        <v>11894</v>
      </c>
      <c r="D6473" s="10">
        <v>45393.99994212963</v>
      </c>
      <c r="E6473" s="9" t="s">
        <v>11537</v>
      </c>
      <c r="F6473" s="9" t="s">
        <v>11547</v>
      </c>
      <c r="G6473" s="9" t="s">
        <v>17</v>
      </c>
      <c r="H6473" s="9" t="s">
        <v>11544</v>
      </c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  <c r="Z6473" s="3"/>
    </row>
    <row r="6474">
      <c r="A6474" s="9" t="s">
        <v>11895</v>
      </c>
      <c r="B6474" s="9">
        <v>5.04235665E8</v>
      </c>
      <c r="C6474" s="9" t="s">
        <v>11896</v>
      </c>
      <c r="D6474" s="10">
        <v>45394.02892361111</v>
      </c>
      <c r="E6474" s="9" t="s">
        <v>11537</v>
      </c>
      <c r="F6474" s="9" t="s">
        <v>11552</v>
      </c>
      <c r="G6474" s="9" t="s">
        <v>12</v>
      </c>
      <c r="H6474" s="9" t="s">
        <v>11544</v>
      </c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  <c r="Z6474" s="3"/>
    </row>
    <row r="6475">
      <c r="A6475" s="9" t="s">
        <v>11897</v>
      </c>
      <c r="B6475" s="9">
        <v>5.2218014E8</v>
      </c>
      <c r="C6475" s="9" t="s">
        <v>11898</v>
      </c>
      <c r="D6475" s="10">
        <v>45394.135104166664</v>
      </c>
      <c r="E6475" s="9" t="s">
        <v>11537</v>
      </c>
      <c r="F6475" s="9" t="s">
        <v>11552</v>
      </c>
      <c r="G6475" s="9" t="s">
        <v>12</v>
      </c>
      <c r="H6475" s="9" t="s">
        <v>11544</v>
      </c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  <c r="Z6475" s="3"/>
    </row>
    <row r="6476">
      <c r="A6476" s="11" t="s">
        <v>11899</v>
      </c>
      <c r="B6476" s="9">
        <v>5.02000877E8</v>
      </c>
      <c r="C6476" s="9" t="s">
        <v>11900</v>
      </c>
      <c r="D6476" s="10">
        <v>45394.137766203705</v>
      </c>
      <c r="E6476" s="9" t="s">
        <v>11537</v>
      </c>
      <c r="F6476" s="9" t="s">
        <v>11547</v>
      </c>
      <c r="G6476" s="9" t="s">
        <v>17</v>
      </c>
      <c r="H6476" s="9" t="s">
        <v>11758</v>
      </c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  <c r="Z6476" s="3"/>
    </row>
    <row r="6477">
      <c r="A6477" s="9" t="s">
        <v>11901</v>
      </c>
      <c r="B6477" s="9">
        <v>5.33688231E8</v>
      </c>
      <c r="C6477" s="9" t="s">
        <v>11902</v>
      </c>
      <c r="D6477" s="10">
        <v>45394.26939814815</v>
      </c>
      <c r="E6477" s="9" t="s">
        <v>11537</v>
      </c>
      <c r="F6477" s="9" t="s">
        <v>11578</v>
      </c>
      <c r="G6477" s="9" t="s">
        <v>11579</v>
      </c>
      <c r="H6477" s="9" t="s">
        <v>11544</v>
      </c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  <c r="Z6477" s="3"/>
    </row>
    <row r="6478">
      <c r="A6478" s="11" t="s">
        <v>11903</v>
      </c>
      <c r="B6478" s="9">
        <v>5.56628579E8</v>
      </c>
      <c r="C6478" s="9" t="s">
        <v>11904</v>
      </c>
      <c r="D6478" s="10">
        <v>45394.39864583333</v>
      </c>
      <c r="E6478" s="9" t="s">
        <v>11535</v>
      </c>
      <c r="F6478" s="9" t="s">
        <v>11552</v>
      </c>
      <c r="G6478" s="9" t="s">
        <v>12</v>
      </c>
      <c r="H6478" s="9" t="s">
        <v>11763</v>
      </c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  <c r="Z6478" s="3"/>
    </row>
    <row r="6479">
      <c r="A6479" s="9" t="s">
        <v>11905</v>
      </c>
      <c r="B6479" s="9">
        <v>5.0771441E8</v>
      </c>
      <c r="C6479" s="9" t="s">
        <v>11906</v>
      </c>
      <c r="D6479" s="10">
        <v>45394.404444444444</v>
      </c>
      <c r="E6479" s="9" t="s">
        <v>11537</v>
      </c>
      <c r="F6479" s="9" t="s">
        <v>11555</v>
      </c>
      <c r="G6479" s="9" t="s">
        <v>10343</v>
      </c>
      <c r="H6479" s="9" t="s">
        <v>11758</v>
      </c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  <c r="Z6479" s="3"/>
    </row>
    <row r="6480">
      <c r="A6480" s="9" t="s">
        <v>11907</v>
      </c>
      <c r="B6480" s="9">
        <v>5.42618664E8</v>
      </c>
      <c r="C6480" s="9" t="s">
        <v>11908</v>
      </c>
      <c r="D6480" s="10">
        <v>45394.42208333333</v>
      </c>
      <c r="E6480" s="9" t="s">
        <v>11535</v>
      </c>
      <c r="F6480" s="9" t="s">
        <v>11552</v>
      </c>
      <c r="G6480" s="9" t="s">
        <v>12</v>
      </c>
      <c r="H6480" s="9" t="s">
        <v>11763</v>
      </c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  <c r="Z6480" s="3"/>
    </row>
    <row r="6481">
      <c r="A6481" s="11" t="s">
        <v>11909</v>
      </c>
      <c r="B6481" s="9">
        <v>5.28874497E8</v>
      </c>
      <c r="C6481" s="9" t="s">
        <v>11910</v>
      </c>
      <c r="D6481" s="10">
        <v>45394.462858796294</v>
      </c>
      <c r="E6481" s="9" t="s">
        <v>11537</v>
      </c>
      <c r="F6481" s="9" t="s">
        <v>11547</v>
      </c>
      <c r="G6481" s="9" t="s">
        <v>17</v>
      </c>
      <c r="H6481" s="9" t="s">
        <v>11758</v>
      </c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  <c r="Z6481" s="3"/>
    </row>
    <row r="6482">
      <c r="A6482" s="9" t="s">
        <v>11911</v>
      </c>
      <c r="B6482" s="9">
        <v>5.23163616E8</v>
      </c>
      <c r="C6482" s="9" t="s">
        <v>11912</v>
      </c>
      <c r="D6482" s="10">
        <v>45394.50335648148</v>
      </c>
      <c r="E6482" s="9" t="s">
        <v>11535</v>
      </c>
      <c r="F6482" s="9" t="s">
        <v>11547</v>
      </c>
      <c r="G6482" s="9" t="s">
        <v>17</v>
      </c>
      <c r="H6482" s="9" t="s">
        <v>11763</v>
      </c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  <c r="Z6482" s="3"/>
    </row>
    <row r="6483">
      <c r="A6483" s="11" t="s">
        <v>11913</v>
      </c>
      <c r="B6483" s="9">
        <v>5.46910093E8</v>
      </c>
      <c r="C6483" s="9" t="s">
        <v>11914</v>
      </c>
      <c r="D6483" s="10">
        <v>45394.53056712963</v>
      </c>
      <c r="E6483" s="9" t="s">
        <v>11537</v>
      </c>
      <c r="F6483" s="9" t="s">
        <v>11812</v>
      </c>
      <c r="G6483" s="9" t="s">
        <v>11813</v>
      </c>
      <c r="H6483" s="9" t="s">
        <v>11758</v>
      </c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  <c r="Z6483" s="3"/>
    </row>
    <row r="6484">
      <c r="A6484" s="9" t="s">
        <v>11915</v>
      </c>
      <c r="B6484" s="9">
        <v>5.28699947E8</v>
      </c>
      <c r="C6484" s="9" t="s">
        <v>11916</v>
      </c>
      <c r="D6484" s="10">
        <v>45394.54320601852</v>
      </c>
      <c r="E6484" s="9" t="s">
        <v>11537</v>
      </c>
      <c r="F6484" s="9" t="s">
        <v>11552</v>
      </c>
      <c r="G6484" s="9" t="s">
        <v>12</v>
      </c>
      <c r="H6484" s="9" t="s">
        <v>11544</v>
      </c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  <c r="Z6484" s="3"/>
    </row>
    <row r="6485">
      <c r="A6485" s="9" t="s">
        <v>11917</v>
      </c>
      <c r="B6485" s="9">
        <v>5.02143492E8</v>
      </c>
      <c r="C6485" s="9" t="s">
        <v>11918</v>
      </c>
      <c r="D6485" s="10">
        <v>45394.561886574076</v>
      </c>
      <c r="E6485" s="9" t="s">
        <v>11537</v>
      </c>
      <c r="F6485" s="9" t="s">
        <v>11552</v>
      </c>
      <c r="G6485" s="9" t="s">
        <v>12</v>
      </c>
      <c r="H6485" s="9" t="s">
        <v>11544</v>
      </c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  <c r="Z6485" s="3"/>
    </row>
    <row r="6486">
      <c r="A6486" s="11" t="s">
        <v>11919</v>
      </c>
      <c r="B6486" s="9">
        <v>5.23221499E8</v>
      </c>
      <c r="C6486" s="9" t="s">
        <v>11920</v>
      </c>
      <c r="D6486" s="10">
        <v>45394.570763888885</v>
      </c>
      <c r="E6486" s="9" t="s">
        <v>11535</v>
      </c>
      <c r="F6486" s="9" t="s">
        <v>11555</v>
      </c>
      <c r="G6486" s="9" t="s">
        <v>10343</v>
      </c>
      <c r="H6486" s="9" t="s">
        <v>11765</v>
      </c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  <c r="Z6486" s="3"/>
    </row>
    <row r="6487">
      <c r="A6487" s="9" t="s">
        <v>11921</v>
      </c>
      <c r="B6487" s="9">
        <v>5.06267979E8</v>
      </c>
      <c r="C6487" s="9" t="s">
        <v>11922</v>
      </c>
      <c r="D6487" s="10">
        <v>45394.57703703704</v>
      </c>
      <c r="E6487" s="9" t="s">
        <v>11535</v>
      </c>
      <c r="F6487" s="9" t="s">
        <v>11555</v>
      </c>
      <c r="G6487" s="9" t="s">
        <v>10343</v>
      </c>
      <c r="H6487" s="9" t="s">
        <v>11588</v>
      </c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  <c r="Z6487" s="3"/>
    </row>
    <row r="6488">
      <c r="A6488" s="9" t="s">
        <v>11923</v>
      </c>
      <c r="B6488" s="9">
        <v>5.47738837E8</v>
      </c>
      <c r="C6488" s="9" t="s">
        <v>11924</v>
      </c>
      <c r="D6488" s="10">
        <v>45394.584861111114</v>
      </c>
      <c r="E6488" s="9" t="s">
        <v>11537</v>
      </c>
      <c r="F6488" s="9" t="s">
        <v>11578</v>
      </c>
      <c r="G6488" s="9" t="s">
        <v>11579</v>
      </c>
      <c r="H6488" s="9" t="s">
        <v>11544</v>
      </c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  <c r="Z6488" s="3"/>
    </row>
    <row r="6489">
      <c r="A6489" s="9" t="s">
        <v>11925</v>
      </c>
      <c r="B6489" s="9">
        <v>5.45805311E8</v>
      </c>
      <c r="C6489" s="9" t="s">
        <v>11926</v>
      </c>
      <c r="D6489" s="10">
        <v>45394.59056712963</v>
      </c>
      <c r="E6489" s="9" t="s">
        <v>11537</v>
      </c>
      <c r="F6489" s="9" t="s">
        <v>11578</v>
      </c>
      <c r="G6489" s="9" t="s">
        <v>11579</v>
      </c>
      <c r="H6489" s="9" t="s">
        <v>11544</v>
      </c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  <c r="Z6489" s="3"/>
    </row>
    <row r="6490">
      <c r="A6490" s="11" t="s">
        <v>11286</v>
      </c>
      <c r="B6490" s="9">
        <v>5.49791616E8</v>
      </c>
      <c r="C6490" s="9" t="s">
        <v>11287</v>
      </c>
      <c r="D6490" s="10">
        <v>45394.590682870374</v>
      </c>
      <c r="E6490" s="9" t="s">
        <v>11537</v>
      </c>
      <c r="F6490" s="9" t="s">
        <v>11578</v>
      </c>
      <c r="G6490" s="9" t="s">
        <v>11579</v>
      </c>
      <c r="H6490" s="9" t="s">
        <v>11544</v>
      </c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  <c r="Z6490" s="3"/>
    </row>
    <row r="6491">
      <c r="A6491" s="9" t="s">
        <v>3541</v>
      </c>
      <c r="B6491" s="9">
        <v>5.07774602E8</v>
      </c>
      <c r="C6491" s="9" t="s">
        <v>3542</v>
      </c>
      <c r="D6491" s="10">
        <v>45394.61900462963</v>
      </c>
      <c r="E6491" s="9" t="s">
        <v>11537</v>
      </c>
      <c r="F6491" s="9" t="s">
        <v>11578</v>
      </c>
      <c r="G6491" s="9" t="s">
        <v>11579</v>
      </c>
      <c r="H6491" s="9" t="s">
        <v>11544</v>
      </c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  <c r="Z6491" s="3"/>
    </row>
    <row r="6492">
      <c r="A6492" s="9" t="s">
        <v>11927</v>
      </c>
      <c r="B6492" s="9">
        <v>5.49351548E8</v>
      </c>
      <c r="C6492" s="9" t="s">
        <v>11928</v>
      </c>
      <c r="D6492" s="10">
        <v>45394.62869212963</v>
      </c>
      <c r="E6492" s="9" t="s">
        <v>11535</v>
      </c>
      <c r="F6492" s="9" t="s">
        <v>11540</v>
      </c>
      <c r="G6492" s="9" t="s">
        <v>10196</v>
      </c>
      <c r="H6492" s="9" t="s">
        <v>11763</v>
      </c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  <c r="Z6492" s="3"/>
    </row>
    <row r="6493">
      <c r="A6493" s="9" t="s">
        <v>11929</v>
      </c>
      <c r="B6493" s="9">
        <v>5.22899339E8</v>
      </c>
      <c r="C6493" s="9" t="s">
        <v>11930</v>
      </c>
      <c r="D6493" s="10">
        <v>45394.63730324074</v>
      </c>
      <c r="E6493" s="9" t="s">
        <v>11537</v>
      </c>
      <c r="F6493" s="9" t="s">
        <v>11547</v>
      </c>
      <c r="G6493" s="9" t="s">
        <v>17</v>
      </c>
      <c r="H6493" s="9" t="s">
        <v>11758</v>
      </c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  <c r="Z6493" s="3"/>
    </row>
    <row r="6494">
      <c r="A6494" s="11" t="s">
        <v>11931</v>
      </c>
      <c r="B6494" s="9">
        <v>5.25040655E8</v>
      </c>
      <c r="C6494" s="9" t="s">
        <v>11932</v>
      </c>
      <c r="D6494" s="10">
        <v>45394.665671296294</v>
      </c>
      <c r="E6494" s="9" t="s">
        <v>11537</v>
      </c>
      <c r="F6494" s="9" t="s">
        <v>11547</v>
      </c>
      <c r="G6494" s="9" t="s">
        <v>17</v>
      </c>
      <c r="H6494" s="9" t="s">
        <v>11758</v>
      </c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  <c r="Z6494" s="3"/>
    </row>
    <row r="6495">
      <c r="A6495" s="9" t="s">
        <v>11933</v>
      </c>
      <c r="B6495" s="9">
        <v>5.26674844E8</v>
      </c>
      <c r="C6495" s="9" t="s">
        <v>11934</v>
      </c>
      <c r="D6495" s="10">
        <v>45394.68951388889</v>
      </c>
      <c r="E6495" s="9" t="s">
        <v>11537</v>
      </c>
      <c r="F6495" s="9" t="s">
        <v>11552</v>
      </c>
      <c r="G6495" s="9" t="s">
        <v>12</v>
      </c>
      <c r="H6495" s="9" t="s">
        <v>11544</v>
      </c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  <c r="Z6495" s="3"/>
    </row>
    <row r="6496">
      <c r="A6496" s="9" t="s">
        <v>11935</v>
      </c>
      <c r="B6496" s="9">
        <v>5.26460699E8</v>
      </c>
      <c r="C6496" s="9" t="s">
        <v>11936</v>
      </c>
      <c r="D6496" s="10">
        <v>45394.739907407406</v>
      </c>
      <c r="E6496" s="9" t="s">
        <v>11535</v>
      </c>
      <c r="F6496" s="9" t="s">
        <v>11547</v>
      </c>
      <c r="G6496" s="9" t="s">
        <v>17</v>
      </c>
      <c r="H6496" s="9" t="s">
        <v>11763</v>
      </c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  <c r="Z6496" s="3"/>
    </row>
    <row r="6497">
      <c r="A6497" s="9" t="s">
        <v>11937</v>
      </c>
      <c r="B6497" s="9">
        <v>5.02626396E8</v>
      </c>
      <c r="C6497" s="9" t="s">
        <v>11938</v>
      </c>
      <c r="D6497" s="10">
        <v>45394.76773148148</v>
      </c>
      <c r="E6497" s="9" t="s">
        <v>11535</v>
      </c>
      <c r="F6497" s="9" t="s">
        <v>11547</v>
      </c>
      <c r="G6497" s="9" t="s">
        <v>17</v>
      </c>
      <c r="H6497" s="9" t="s">
        <v>11763</v>
      </c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  <c r="Z6497" s="3"/>
    </row>
    <row r="6498">
      <c r="A6498" s="9" t="s">
        <v>11939</v>
      </c>
      <c r="B6498" s="9">
        <v>5.246707E8</v>
      </c>
      <c r="C6498" s="9" t="s">
        <v>11940</v>
      </c>
      <c r="D6498" s="10">
        <v>45394.77019675926</v>
      </c>
      <c r="E6498" s="9" t="s">
        <v>11537</v>
      </c>
      <c r="F6498" s="9" t="s">
        <v>11578</v>
      </c>
      <c r="G6498" s="9" t="s">
        <v>11579</v>
      </c>
      <c r="H6498" s="9" t="s">
        <v>11544</v>
      </c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  <c r="Z6498" s="3"/>
    </row>
    <row r="6499">
      <c r="A6499" s="9" t="s">
        <v>11941</v>
      </c>
      <c r="B6499" s="9">
        <v>5.24390574E8</v>
      </c>
      <c r="C6499" s="9" t="s">
        <v>11942</v>
      </c>
      <c r="D6499" s="10">
        <v>45394.773981481485</v>
      </c>
      <c r="E6499" s="9" t="s">
        <v>11535</v>
      </c>
      <c r="F6499" s="9" t="s">
        <v>11540</v>
      </c>
      <c r="G6499" s="9" t="s">
        <v>10196</v>
      </c>
      <c r="H6499" s="9" t="s">
        <v>11763</v>
      </c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  <c r="Z6499" s="3"/>
    </row>
    <row r="6500">
      <c r="A6500" s="11" t="s">
        <v>11943</v>
      </c>
      <c r="B6500" s="9">
        <v>5.42205387E8</v>
      </c>
      <c r="C6500" s="9" t="s">
        <v>11944</v>
      </c>
      <c r="D6500" s="10">
        <v>45394.77880787037</v>
      </c>
      <c r="E6500" s="9" t="s">
        <v>11537</v>
      </c>
      <c r="F6500" s="9" t="s">
        <v>11812</v>
      </c>
      <c r="G6500" s="9" t="s">
        <v>11813</v>
      </c>
      <c r="H6500" s="9" t="s">
        <v>11758</v>
      </c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  <c r="Z6500" s="3"/>
    </row>
    <row r="6501">
      <c r="A6501" s="11" t="s">
        <v>11945</v>
      </c>
      <c r="B6501" s="9">
        <v>5.39680689E8</v>
      </c>
      <c r="C6501" s="9" t="s">
        <v>11946</v>
      </c>
      <c r="D6501" s="10">
        <v>45394.78251157407</v>
      </c>
      <c r="E6501" s="9" t="s">
        <v>11535</v>
      </c>
      <c r="F6501" s="9" t="s">
        <v>11552</v>
      </c>
      <c r="G6501" s="9" t="s">
        <v>12</v>
      </c>
      <c r="H6501" s="9" t="s">
        <v>11763</v>
      </c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  <c r="Z6501" s="3"/>
    </row>
    <row r="6502">
      <c r="A6502" s="9" t="s">
        <v>11947</v>
      </c>
      <c r="B6502" s="9">
        <v>5.099385E8</v>
      </c>
      <c r="C6502" s="9" t="s">
        <v>11948</v>
      </c>
      <c r="D6502" s="10">
        <v>45394.81270833333</v>
      </c>
      <c r="E6502" s="9" t="s">
        <v>11537</v>
      </c>
      <c r="F6502" s="9" t="s">
        <v>11578</v>
      </c>
      <c r="G6502" s="9" t="s">
        <v>11579</v>
      </c>
      <c r="H6502" s="9" t="s">
        <v>11544</v>
      </c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  <c r="Z6502" s="3"/>
    </row>
    <row r="6503">
      <c r="A6503" s="11" t="s">
        <v>11949</v>
      </c>
      <c r="B6503" s="9">
        <v>5.26865857E8</v>
      </c>
      <c r="C6503" s="9" t="s">
        <v>11950</v>
      </c>
      <c r="D6503" s="10">
        <v>45394.813564814816</v>
      </c>
      <c r="E6503" s="9" t="s">
        <v>11535</v>
      </c>
      <c r="F6503" s="9" t="s">
        <v>11540</v>
      </c>
      <c r="G6503" s="9" t="s">
        <v>10196</v>
      </c>
      <c r="H6503" s="9" t="s">
        <v>11763</v>
      </c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  <c r="Z6503" s="3"/>
    </row>
    <row r="6504">
      <c r="A6504" s="11" t="s">
        <v>11951</v>
      </c>
      <c r="B6504" s="9">
        <v>5.22550091E8</v>
      </c>
      <c r="C6504" s="9" t="s">
        <v>11952</v>
      </c>
      <c r="D6504" s="10">
        <v>45394.879594907405</v>
      </c>
      <c r="E6504" s="9" t="s">
        <v>11535</v>
      </c>
      <c r="F6504" s="9" t="s">
        <v>11540</v>
      </c>
      <c r="G6504" s="9" t="s">
        <v>10196</v>
      </c>
      <c r="H6504" s="9" t="s">
        <v>11621</v>
      </c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  <c r="Z6504" s="3"/>
    </row>
    <row r="6505">
      <c r="A6505" s="9" t="s">
        <v>11953</v>
      </c>
      <c r="B6505" s="9">
        <v>5.47547311E8</v>
      </c>
      <c r="C6505" s="9" t="s">
        <v>11954</v>
      </c>
      <c r="D6505" s="10">
        <v>45394.966990740744</v>
      </c>
      <c r="E6505" s="9" t="s">
        <v>11537</v>
      </c>
      <c r="F6505" s="9" t="s">
        <v>11547</v>
      </c>
      <c r="G6505" s="9" t="s">
        <v>17</v>
      </c>
      <c r="H6505" s="9" t="s">
        <v>11544</v>
      </c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  <c r="Z6505" s="3"/>
    </row>
    <row r="6506">
      <c r="A6506" s="9" t="s">
        <v>11955</v>
      </c>
      <c r="B6506" s="9">
        <v>5.06778386E8</v>
      </c>
      <c r="C6506" s="9" t="s">
        <v>11956</v>
      </c>
      <c r="D6506" s="10">
        <v>45394.97173611111</v>
      </c>
      <c r="E6506" s="9" t="s">
        <v>11535</v>
      </c>
      <c r="F6506" s="9" t="s">
        <v>11540</v>
      </c>
      <c r="G6506" s="9" t="s">
        <v>10196</v>
      </c>
      <c r="H6506" s="9" t="s">
        <v>11763</v>
      </c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  <c r="Z6506" s="3"/>
    </row>
    <row r="6507">
      <c r="A6507" s="9" t="s">
        <v>11957</v>
      </c>
      <c r="B6507" s="9">
        <v>5.24288668E8</v>
      </c>
      <c r="C6507" s="9" t="s">
        <v>11958</v>
      </c>
      <c r="D6507" s="10">
        <v>45395.04090277778</v>
      </c>
      <c r="E6507" s="9" t="s">
        <v>11535</v>
      </c>
      <c r="F6507" s="9" t="s">
        <v>11552</v>
      </c>
      <c r="G6507" s="9" t="s">
        <v>12</v>
      </c>
      <c r="H6507" s="9" t="s">
        <v>11763</v>
      </c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  <c r="Z6507" s="3"/>
    </row>
    <row r="6508">
      <c r="A6508" s="11" t="s">
        <v>11959</v>
      </c>
      <c r="B6508" s="9">
        <v>5.04302008E8</v>
      </c>
      <c r="C6508" s="9" t="s">
        <v>11960</v>
      </c>
      <c r="D6508" s="10">
        <v>45395.054618055554</v>
      </c>
      <c r="E6508" s="9" t="s">
        <v>11535</v>
      </c>
      <c r="F6508" s="9" t="s">
        <v>11547</v>
      </c>
      <c r="G6508" s="9" t="s">
        <v>17</v>
      </c>
      <c r="H6508" s="9" t="s">
        <v>11763</v>
      </c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  <c r="Z6508" s="3"/>
    </row>
    <row r="6509">
      <c r="A6509" s="11" t="s">
        <v>11961</v>
      </c>
      <c r="B6509" s="9">
        <v>5.37145452E8</v>
      </c>
      <c r="C6509" s="9" t="s">
        <v>11962</v>
      </c>
      <c r="D6509" s="10">
        <v>45395.09471064815</v>
      </c>
      <c r="E6509" s="9" t="s">
        <v>11537</v>
      </c>
      <c r="F6509" s="9" t="s">
        <v>11578</v>
      </c>
      <c r="G6509" s="9" t="s">
        <v>11579</v>
      </c>
      <c r="H6509" s="9" t="s">
        <v>11544</v>
      </c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  <c r="Z6509" s="3"/>
    </row>
    <row r="6510">
      <c r="A6510" s="9" t="s">
        <v>11963</v>
      </c>
      <c r="B6510" s="9">
        <v>5.09081815E8</v>
      </c>
      <c r="C6510" s="9" t="s">
        <v>11964</v>
      </c>
      <c r="D6510" s="10">
        <v>45395.16349537037</v>
      </c>
      <c r="E6510" s="9" t="s">
        <v>11535</v>
      </c>
      <c r="F6510" s="9" t="s">
        <v>11555</v>
      </c>
      <c r="G6510" s="9" t="s">
        <v>10343</v>
      </c>
      <c r="H6510" s="9" t="s">
        <v>11588</v>
      </c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  <c r="Z6510" s="3"/>
    </row>
    <row r="6511">
      <c r="A6511" s="9" t="s">
        <v>10117</v>
      </c>
      <c r="B6511" s="9">
        <v>5.02347366E8</v>
      </c>
      <c r="C6511" s="9" t="s">
        <v>10118</v>
      </c>
      <c r="D6511" s="10">
        <v>45395.17413194444</v>
      </c>
      <c r="E6511" s="9" t="s">
        <v>11537</v>
      </c>
      <c r="F6511" s="9" t="s">
        <v>11540</v>
      </c>
      <c r="G6511" s="9" t="s">
        <v>10196</v>
      </c>
      <c r="H6511" s="9" t="s">
        <v>11758</v>
      </c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  <c r="Z6511" s="3"/>
    </row>
    <row r="6512">
      <c r="A6512" s="9" t="s">
        <v>11965</v>
      </c>
      <c r="B6512" s="9">
        <v>5.38288403E8</v>
      </c>
      <c r="C6512" s="9" t="s">
        <v>11966</v>
      </c>
      <c r="D6512" s="10">
        <v>45395.3533912037</v>
      </c>
      <c r="E6512" s="9" t="s">
        <v>11535</v>
      </c>
      <c r="F6512" s="9" t="s">
        <v>11547</v>
      </c>
      <c r="G6512" s="9" t="s">
        <v>17</v>
      </c>
      <c r="H6512" s="9" t="s">
        <v>11763</v>
      </c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  <c r="Z6512" s="3"/>
    </row>
    <row r="6513">
      <c r="A6513" s="9" t="s">
        <v>11967</v>
      </c>
      <c r="B6513" s="9">
        <v>5.05144447E8</v>
      </c>
      <c r="C6513" s="9" t="s">
        <v>11968</v>
      </c>
      <c r="D6513" s="10">
        <v>45395.47387731481</v>
      </c>
      <c r="E6513" s="9" t="s">
        <v>11537</v>
      </c>
      <c r="F6513" s="9" t="s">
        <v>11578</v>
      </c>
      <c r="G6513" s="9" t="s">
        <v>11579</v>
      </c>
      <c r="H6513" s="9" t="s">
        <v>11544</v>
      </c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  <c r="Z6513" s="3"/>
    </row>
    <row r="6514">
      <c r="A6514" s="9" t="s">
        <v>11969</v>
      </c>
      <c r="B6514" s="9">
        <v>5.03359951E8</v>
      </c>
      <c r="C6514" s="9" t="s">
        <v>11970</v>
      </c>
      <c r="D6514" s="10">
        <v>45395.48268518518</v>
      </c>
      <c r="E6514" s="9" t="s">
        <v>11537</v>
      </c>
      <c r="F6514" s="9" t="s">
        <v>11540</v>
      </c>
      <c r="G6514" s="9" t="s">
        <v>10196</v>
      </c>
      <c r="H6514" s="9" t="s">
        <v>11758</v>
      </c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  <c r="Z6514" s="3"/>
    </row>
    <row r="6515">
      <c r="A6515" s="11" t="s">
        <v>11971</v>
      </c>
      <c r="B6515" s="9">
        <v>5.05591992E8</v>
      </c>
      <c r="C6515" s="9" t="s">
        <v>11972</v>
      </c>
      <c r="D6515" s="10">
        <v>45395.51262731481</v>
      </c>
      <c r="E6515" s="9" t="s">
        <v>11535</v>
      </c>
      <c r="F6515" s="9" t="s">
        <v>11578</v>
      </c>
      <c r="G6515" s="9" t="s">
        <v>11579</v>
      </c>
      <c r="H6515" s="9" t="s">
        <v>11765</v>
      </c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  <c r="Z6515" s="3"/>
    </row>
    <row r="6516">
      <c r="A6516" s="9" t="s">
        <v>11973</v>
      </c>
      <c r="B6516" s="9">
        <v>5.24766669E8</v>
      </c>
      <c r="C6516" s="9" t="s">
        <v>11974</v>
      </c>
      <c r="D6516" s="10">
        <v>45395.55204861111</v>
      </c>
      <c r="E6516" s="9" t="s">
        <v>11535</v>
      </c>
      <c r="F6516" s="9" t="s">
        <v>11540</v>
      </c>
      <c r="G6516" s="9" t="s">
        <v>10196</v>
      </c>
      <c r="H6516" s="9" t="s">
        <v>11763</v>
      </c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  <c r="Z6516" s="3"/>
    </row>
    <row r="6517">
      <c r="A6517" s="11" t="s">
        <v>11975</v>
      </c>
      <c r="B6517" s="9">
        <v>5.08948572E8</v>
      </c>
      <c r="C6517" s="9" t="s">
        <v>11976</v>
      </c>
      <c r="D6517" s="10">
        <v>45395.5874537037</v>
      </c>
      <c r="E6517" s="9" t="s">
        <v>11535</v>
      </c>
      <c r="F6517" s="9" t="s">
        <v>11552</v>
      </c>
      <c r="G6517" s="9" t="s">
        <v>12</v>
      </c>
      <c r="H6517" s="9" t="s">
        <v>11763</v>
      </c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  <c r="Z6517" s="3"/>
    </row>
    <row r="6518">
      <c r="A6518" s="9" t="s">
        <v>11977</v>
      </c>
      <c r="B6518" s="9">
        <v>5.48090649E8</v>
      </c>
      <c r="C6518" s="9" t="s">
        <v>11978</v>
      </c>
      <c r="D6518" s="10">
        <v>45395.59037037037</v>
      </c>
      <c r="E6518" s="9" t="s">
        <v>11535</v>
      </c>
      <c r="F6518" s="9" t="s">
        <v>11540</v>
      </c>
      <c r="G6518" s="9" t="s">
        <v>10196</v>
      </c>
      <c r="H6518" s="9" t="s">
        <v>11763</v>
      </c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  <c r="Z6518" s="3"/>
    </row>
    <row r="6519">
      <c r="A6519" s="9" t="s">
        <v>11979</v>
      </c>
      <c r="B6519" s="9">
        <v>5.52251106E8</v>
      </c>
      <c r="C6519" s="9" t="s">
        <v>11980</v>
      </c>
      <c r="D6519" s="10">
        <v>45395.63263888889</v>
      </c>
      <c r="E6519" s="9" t="s">
        <v>11535</v>
      </c>
      <c r="F6519" s="9" t="s">
        <v>11552</v>
      </c>
      <c r="G6519" s="9" t="s">
        <v>12</v>
      </c>
      <c r="H6519" s="9" t="s">
        <v>11763</v>
      </c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  <c r="Z6519" s="3"/>
    </row>
    <row r="6520">
      <c r="A6520" s="9" t="s">
        <v>11981</v>
      </c>
      <c r="B6520" s="9">
        <v>5.46575672E8</v>
      </c>
      <c r="C6520" s="9" t="s">
        <v>11982</v>
      </c>
      <c r="D6520" s="10">
        <v>45395.71197916667</v>
      </c>
      <c r="E6520" s="9" t="s">
        <v>11537</v>
      </c>
      <c r="F6520" s="9" t="s">
        <v>11547</v>
      </c>
      <c r="G6520" s="9" t="s">
        <v>17</v>
      </c>
      <c r="H6520" s="9" t="s">
        <v>11758</v>
      </c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  <c r="Z6520" s="3"/>
    </row>
    <row r="6521">
      <c r="A6521" s="9" t="s">
        <v>11983</v>
      </c>
      <c r="B6521" s="9">
        <v>5.0767507E8</v>
      </c>
      <c r="C6521" s="9" t="s">
        <v>11984</v>
      </c>
      <c r="D6521" s="10">
        <v>45395.74236111111</v>
      </c>
      <c r="E6521" s="9" t="s">
        <v>11535</v>
      </c>
      <c r="F6521" s="9" t="s">
        <v>11555</v>
      </c>
      <c r="G6521" s="9" t="s">
        <v>10343</v>
      </c>
      <c r="H6521" s="9" t="s">
        <v>11765</v>
      </c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  <c r="Z6521" s="3"/>
    </row>
    <row r="6522">
      <c r="A6522" s="11" t="s">
        <v>11985</v>
      </c>
      <c r="B6522" s="9">
        <v>5.462157E8</v>
      </c>
      <c r="C6522" s="9" t="s">
        <v>11259</v>
      </c>
      <c r="D6522" s="10">
        <v>45395.75649305555</v>
      </c>
      <c r="E6522" s="9" t="s">
        <v>11537</v>
      </c>
      <c r="F6522" s="9" t="s">
        <v>11555</v>
      </c>
      <c r="G6522" s="9" t="s">
        <v>10343</v>
      </c>
      <c r="H6522" s="9" t="s">
        <v>11758</v>
      </c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  <c r="Z6522" s="3"/>
    </row>
    <row r="6523">
      <c r="A6523" s="9" t="s">
        <v>11986</v>
      </c>
      <c r="B6523" s="9">
        <v>5.22205501E8</v>
      </c>
      <c r="C6523" s="9" t="s">
        <v>11987</v>
      </c>
      <c r="D6523" s="10">
        <v>45395.75675925926</v>
      </c>
      <c r="E6523" s="9" t="s">
        <v>11535</v>
      </c>
      <c r="F6523" s="9" t="s">
        <v>11552</v>
      </c>
      <c r="G6523" s="9" t="s">
        <v>12</v>
      </c>
      <c r="H6523" s="9" t="s">
        <v>11763</v>
      </c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  <c r="Z6523" s="3"/>
    </row>
    <row r="6524">
      <c r="A6524" s="11" t="s">
        <v>11988</v>
      </c>
      <c r="B6524" s="9">
        <v>5.56626224E8</v>
      </c>
      <c r="C6524" s="9" t="s">
        <v>11989</v>
      </c>
      <c r="D6524" s="10">
        <v>45395.78256944445</v>
      </c>
      <c r="E6524" s="9" t="s">
        <v>11537</v>
      </c>
      <c r="F6524" s="9" t="s">
        <v>11547</v>
      </c>
      <c r="G6524" s="9" t="s">
        <v>17</v>
      </c>
      <c r="H6524" s="9" t="s">
        <v>11544</v>
      </c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  <c r="Z6524" s="3"/>
    </row>
    <row r="6525">
      <c r="A6525" s="9" t="s">
        <v>671</v>
      </c>
      <c r="B6525" s="9">
        <v>5.46350335E8</v>
      </c>
      <c r="C6525" s="9" t="s">
        <v>672</v>
      </c>
      <c r="D6525" s="10">
        <v>45395.83017361111</v>
      </c>
      <c r="E6525" s="9" t="s">
        <v>11535</v>
      </c>
      <c r="F6525" s="9" t="s">
        <v>11547</v>
      </c>
      <c r="G6525" s="9" t="s">
        <v>17</v>
      </c>
      <c r="H6525" s="9" t="s">
        <v>11763</v>
      </c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  <c r="Z6525" s="3"/>
    </row>
    <row r="6526">
      <c r="A6526" s="11" t="s">
        <v>11990</v>
      </c>
      <c r="B6526" s="9">
        <v>5.8257261E7</v>
      </c>
      <c r="C6526" s="9" t="s">
        <v>11690</v>
      </c>
      <c r="D6526" s="10">
        <v>45395.886412037034</v>
      </c>
      <c r="E6526" s="9" t="s">
        <v>11537</v>
      </c>
      <c r="F6526" s="9" t="s">
        <v>11578</v>
      </c>
      <c r="G6526" s="9" t="s">
        <v>11579</v>
      </c>
      <c r="H6526" s="9" t="s">
        <v>11544</v>
      </c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  <c r="Z6526" s="3"/>
    </row>
    <row r="6527">
      <c r="A6527" s="9" t="s">
        <v>11991</v>
      </c>
      <c r="B6527" s="9">
        <v>5.47458709E8</v>
      </c>
      <c r="C6527" s="9" t="s">
        <v>11992</v>
      </c>
      <c r="D6527" s="10">
        <v>45395.903958333336</v>
      </c>
      <c r="E6527" s="9" t="s">
        <v>11535</v>
      </c>
      <c r="F6527" s="9" t="s">
        <v>11552</v>
      </c>
      <c r="G6527" s="9" t="s">
        <v>12</v>
      </c>
      <c r="H6527" s="9" t="s">
        <v>11763</v>
      </c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  <c r="Z6527" s="3"/>
    </row>
    <row r="6528">
      <c r="A6528" s="9" t="s">
        <v>11993</v>
      </c>
      <c r="B6528" s="9">
        <v>5.0831054E8</v>
      </c>
      <c r="C6528" s="9" t="s">
        <v>11994</v>
      </c>
      <c r="D6528" s="10">
        <v>45395.90497685185</v>
      </c>
      <c r="E6528" s="9" t="s">
        <v>11537</v>
      </c>
      <c r="F6528" s="9" t="s">
        <v>11812</v>
      </c>
      <c r="G6528" s="9" t="s">
        <v>11813</v>
      </c>
      <c r="H6528" s="9" t="s">
        <v>11758</v>
      </c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  <c r="Z6528" s="3"/>
    </row>
    <row r="6529">
      <c r="A6529" s="9" t="s">
        <v>11995</v>
      </c>
      <c r="B6529" s="9">
        <v>5.48066981E8</v>
      </c>
      <c r="C6529" s="9" t="s">
        <v>11996</v>
      </c>
      <c r="D6529" s="10">
        <v>45395.95866898148</v>
      </c>
      <c r="E6529" s="9" t="s">
        <v>11535</v>
      </c>
      <c r="F6529" s="9" t="s">
        <v>11555</v>
      </c>
      <c r="G6529" s="9" t="s">
        <v>10343</v>
      </c>
      <c r="H6529" s="9" t="s">
        <v>11588</v>
      </c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  <c r="Z6529" s="3"/>
    </row>
    <row r="6530">
      <c r="A6530" s="11" t="s">
        <v>11997</v>
      </c>
      <c r="B6530" s="9">
        <v>5.27929089E8</v>
      </c>
      <c r="C6530" s="9" t="s">
        <v>11998</v>
      </c>
      <c r="D6530" s="10">
        <v>45395.96696759259</v>
      </c>
      <c r="E6530" s="9" t="s">
        <v>11537</v>
      </c>
      <c r="F6530" s="9" t="s">
        <v>11540</v>
      </c>
      <c r="G6530" s="9" t="s">
        <v>10196</v>
      </c>
      <c r="H6530" s="9" t="s">
        <v>11544</v>
      </c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  <c r="Z6530" s="3"/>
    </row>
    <row r="6531">
      <c r="A6531" s="11" t="s">
        <v>11999</v>
      </c>
      <c r="B6531" s="9">
        <v>5.06274429E8</v>
      </c>
      <c r="C6531" s="9" t="s">
        <v>12000</v>
      </c>
      <c r="D6531" s="10">
        <v>45396.05635416666</v>
      </c>
      <c r="E6531" s="9" t="s">
        <v>11535</v>
      </c>
      <c r="F6531" s="9" t="s">
        <v>11540</v>
      </c>
      <c r="G6531" s="9" t="s">
        <v>10196</v>
      </c>
      <c r="H6531" s="9" t="s">
        <v>11763</v>
      </c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  <c r="Z6531" s="3"/>
    </row>
    <row r="6532">
      <c r="A6532" s="9" t="s">
        <v>12001</v>
      </c>
      <c r="B6532" s="9">
        <v>5.0759702E8</v>
      </c>
      <c r="C6532" s="9" t="s">
        <v>12002</v>
      </c>
      <c r="D6532" s="10">
        <v>45396.10538194444</v>
      </c>
      <c r="E6532" s="9" t="s">
        <v>11537</v>
      </c>
      <c r="F6532" s="9" t="s">
        <v>11552</v>
      </c>
      <c r="G6532" s="9" t="s">
        <v>12</v>
      </c>
      <c r="H6532" s="9" t="s">
        <v>11544</v>
      </c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  <c r="Z6532" s="3"/>
    </row>
    <row r="6533">
      <c r="A6533" s="9" t="s">
        <v>12003</v>
      </c>
      <c r="B6533" s="9">
        <v>5.22177483E8</v>
      </c>
      <c r="C6533" s="9" t="s">
        <v>12004</v>
      </c>
      <c r="D6533" s="10">
        <v>45396.355219907404</v>
      </c>
      <c r="E6533" s="9" t="s">
        <v>11537</v>
      </c>
      <c r="F6533" s="9" t="s">
        <v>11578</v>
      </c>
      <c r="G6533" s="9" t="s">
        <v>11579</v>
      </c>
      <c r="H6533" s="9" t="s">
        <v>11544</v>
      </c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  <c r="Z6533" s="3"/>
    </row>
    <row r="6534">
      <c r="A6534" s="9" t="s">
        <v>671</v>
      </c>
      <c r="B6534" s="9">
        <v>5.46350335E8</v>
      </c>
      <c r="C6534" s="9" t="s">
        <v>672</v>
      </c>
      <c r="D6534" s="10">
        <v>45396.46053240741</v>
      </c>
      <c r="E6534" s="9" t="s">
        <v>11537</v>
      </c>
      <c r="F6534" s="9" t="s">
        <v>11812</v>
      </c>
      <c r="G6534" s="9" t="s">
        <v>11813</v>
      </c>
      <c r="H6534" s="9" t="s">
        <v>11758</v>
      </c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  <c r="Z6534" s="3"/>
    </row>
    <row r="6535">
      <c r="A6535" s="9" t="s">
        <v>12005</v>
      </c>
      <c r="B6535" s="9">
        <v>5.08557764E8</v>
      </c>
      <c r="C6535" s="9" t="s">
        <v>12006</v>
      </c>
      <c r="D6535" s="10">
        <v>45396.48753472222</v>
      </c>
      <c r="E6535" s="9" t="s">
        <v>11535</v>
      </c>
      <c r="F6535" s="9" t="s">
        <v>11547</v>
      </c>
      <c r="G6535" s="9" t="s">
        <v>17</v>
      </c>
      <c r="H6535" s="9" t="s">
        <v>11765</v>
      </c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  <c r="Z6535" s="3"/>
    </row>
    <row r="6536">
      <c r="A6536" s="9" t="s">
        <v>12007</v>
      </c>
      <c r="B6536" s="9">
        <v>5.28120036E8</v>
      </c>
      <c r="C6536" s="9" t="s">
        <v>12008</v>
      </c>
      <c r="D6536" s="10">
        <v>45396.51322916667</v>
      </c>
      <c r="E6536" s="9" t="s">
        <v>11535</v>
      </c>
      <c r="F6536" s="9" t="s">
        <v>11552</v>
      </c>
      <c r="G6536" s="9" t="s">
        <v>12</v>
      </c>
      <c r="H6536" s="9" t="s">
        <v>11588</v>
      </c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  <c r="Z6536" s="3"/>
    </row>
    <row r="6537">
      <c r="A6537" s="11" t="s">
        <v>12009</v>
      </c>
      <c r="B6537" s="9">
        <v>5.43336454E8</v>
      </c>
      <c r="C6537" s="9" t="s">
        <v>12010</v>
      </c>
      <c r="D6537" s="10">
        <v>45396.5240162037</v>
      </c>
      <c r="E6537" s="9" t="s">
        <v>11537</v>
      </c>
      <c r="F6537" s="9" t="s">
        <v>11547</v>
      </c>
      <c r="G6537" s="9" t="s">
        <v>17</v>
      </c>
      <c r="H6537" s="9" t="s">
        <v>11544</v>
      </c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  <c r="Z6537" s="3"/>
    </row>
    <row r="6538">
      <c r="A6538" s="9" t="s">
        <v>12011</v>
      </c>
      <c r="B6538" s="9">
        <v>5.26456676E8</v>
      </c>
      <c r="C6538" s="9" t="s">
        <v>12012</v>
      </c>
      <c r="D6538" s="10">
        <v>45396.52820601852</v>
      </c>
      <c r="E6538" s="9" t="s">
        <v>11537</v>
      </c>
      <c r="F6538" s="9" t="s">
        <v>11552</v>
      </c>
      <c r="G6538" s="9" t="s">
        <v>12</v>
      </c>
      <c r="H6538" s="9" t="s">
        <v>11544</v>
      </c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  <c r="Z6538" s="3"/>
    </row>
    <row r="6539">
      <c r="A6539" s="9" t="s">
        <v>12013</v>
      </c>
      <c r="B6539" s="9">
        <v>5.26364579E8</v>
      </c>
      <c r="C6539" s="9" t="s">
        <v>12014</v>
      </c>
      <c r="D6539" s="10">
        <v>45396.646782407406</v>
      </c>
      <c r="E6539" s="9" t="s">
        <v>11537</v>
      </c>
      <c r="F6539" s="9" t="s">
        <v>11578</v>
      </c>
      <c r="G6539" s="9" t="s">
        <v>11579</v>
      </c>
      <c r="H6539" s="9" t="s">
        <v>11544</v>
      </c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  <c r="Z6539" s="3"/>
    </row>
    <row r="6540">
      <c r="A6540" s="11" t="s">
        <v>11971</v>
      </c>
      <c r="B6540" s="9">
        <v>5.05591992E8</v>
      </c>
      <c r="C6540" s="9" t="s">
        <v>11972</v>
      </c>
      <c r="D6540" s="10">
        <v>45396.64693287037</v>
      </c>
      <c r="E6540" s="9" t="s">
        <v>11537</v>
      </c>
      <c r="F6540" s="9" t="s">
        <v>11812</v>
      </c>
      <c r="G6540" s="9" t="s">
        <v>11813</v>
      </c>
      <c r="H6540" s="9" t="s">
        <v>11758</v>
      </c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  <c r="Z6540" s="3"/>
    </row>
    <row r="6541">
      <c r="A6541" s="9" t="s">
        <v>12015</v>
      </c>
      <c r="B6541" s="9">
        <v>5.07700482E8</v>
      </c>
      <c r="C6541" s="9" t="s">
        <v>12016</v>
      </c>
      <c r="D6541" s="10">
        <v>45396.67030092593</v>
      </c>
      <c r="E6541" s="9" t="s">
        <v>11535</v>
      </c>
      <c r="F6541" s="9" t="s">
        <v>11555</v>
      </c>
      <c r="G6541" s="9" t="s">
        <v>10343</v>
      </c>
      <c r="H6541" s="9" t="s">
        <v>11588</v>
      </c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  <c r="Z6541" s="3"/>
    </row>
    <row r="6542">
      <c r="A6542" s="11" t="s">
        <v>12017</v>
      </c>
      <c r="B6542" s="9">
        <v>5.43309411E8</v>
      </c>
      <c r="C6542" s="9" t="s">
        <v>12018</v>
      </c>
      <c r="D6542" s="10">
        <v>45396.70494212963</v>
      </c>
      <c r="E6542" s="9" t="s">
        <v>12019</v>
      </c>
      <c r="F6542" s="9"/>
      <c r="G6542" s="9"/>
      <c r="H6542" s="9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  <c r="Z6542" s="3"/>
    </row>
    <row r="6543">
      <c r="A6543" s="11" t="s">
        <v>7600</v>
      </c>
      <c r="B6543" s="9">
        <v>5.43309422E8</v>
      </c>
      <c r="C6543" s="9" t="s">
        <v>12018</v>
      </c>
      <c r="D6543" s="10">
        <v>45396.7075462963</v>
      </c>
      <c r="E6543" s="9" t="s">
        <v>12020</v>
      </c>
      <c r="F6543" s="9"/>
      <c r="G6543" s="9"/>
      <c r="H6543" s="9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  <c r="Z6543" s="3"/>
    </row>
    <row r="6544">
      <c r="A6544" s="11" t="s">
        <v>5177</v>
      </c>
      <c r="B6544" s="9">
        <v>5.05550501E8</v>
      </c>
      <c r="C6544" s="9" t="s">
        <v>5178</v>
      </c>
      <c r="D6544" s="10">
        <v>45396.70853009259</v>
      </c>
      <c r="E6544" s="9" t="s">
        <v>11537</v>
      </c>
      <c r="F6544" s="9" t="s">
        <v>11552</v>
      </c>
      <c r="G6544" s="9" t="s">
        <v>12</v>
      </c>
      <c r="H6544" s="9" t="s">
        <v>11544</v>
      </c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  <c r="Z6544" s="3"/>
    </row>
    <row r="6545">
      <c r="A6545" s="11" t="s">
        <v>12021</v>
      </c>
      <c r="B6545" s="9">
        <v>5.43309469E8</v>
      </c>
      <c r="C6545" s="9" t="s">
        <v>12022</v>
      </c>
      <c r="D6545" s="10">
        <v>45396.71103009259</v>
      </c>
      <c r="E6545" s="9" t="s">
        <v>12020</v>
      </c>
      <c r="F6545" s="9"/>
      <c r="G6545" s="9"/>
      <c r="H6545" s="9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  <c r="Z6545" s="3"/>
    </row>
    <row r="6546">
      <c r="A6546" s="11" t="s">
        <v>439</v>
      </c>
      <c r="B6546" s="9">
        <v>5.43309433E8</v>
      </c>
      <c r="C6546" s="9" t="s">
        <v>12023</v>
      </c>
      <c r="D6546" s="10">
        <v>45396.711805555555</v>
      </c>
      <c r="E6546" s="9" t="s">
        <v>12024</v>
      </c>
      <c r="F6546" s="9"/>
      <c r="G6546" s="9"/>
      <c r="H6546" s="9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  <c r="Z6546" s="3"/>
    </row>
    <row r="6547">
      <c r="A6547" s="11" t="s">
        <v>12025</v>
      </c>
      <c r="B6547" s="9">
        <v>5.43309433E8</v>
      </c>
      <c r="C6547" s="9" t="s">
        <v>12026</v>
      </c>
      <c r="D6547" s="10">
        <v>45396.71357638889</v>
      </c>
      <c r="E6547" s="9" t="s">
        <v>12024</v>
      </c>
      <c r="F6547" s="9"/>
      <c r="G6547" s="9"/>
      <c r="H6547" s="9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  <c r="Z6547" s="3"/>
    </row>
    <row r="6548">
      <c r="A6548" s="11" t="s">
        <v>12027</v>
      </c>
      <c r="B6548" s="9">
        <v>5.43305555E8</v>
      </c>
      <c r="C6548" s="9" t="s">
        <v>12028</v>
      </c>
      <c r="D6548" s="10">
        <v>45396.71466435185</v>
      </c>
      <c r="E6548" s="9" t="s">
        <v>12019</v>
      </c>
      <c r="F6548" s="9"/>
      <c r="G6548" s="9"/>
      <c r="H6548" s="9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  <c r="Z6548" s="3"/>
    </row>
    <row r="6549">
      <c r="A6549" s="11" t="s">
        <v>12029</v>
      </c>
      <c r="B6549" s="9">
        <v>5.43309111E8</v>
      </c>
      <c r="C6549" s="9" t="s">
        <v>12030</v>
      </c>
      <c r="D6549" s="10">
        <v>45396.71828703704</v>
      </c>
      <c r="E6549" s="9" t="s">
        <v>12019</v>
      </c>
      <c r="F6549" s="9"/>
      <c r="G6549" s="9"/>
      <c r="H6549" s="9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  <c r="Z6549" s="3"/>
    </row>
    <row r="6550">
      <c r="A6550" s="9" t="s">
        <v>12031</v>
      </c>
      <c r="B6550" s="9">
        <v>5.24436832E8</v>
      </c>
      <c r="C6550" s="9" t="s">
        <v>12032</v>
      </c>
      <c r="D6550" s="10">
        <v>45396.94498842592</v>
      </c>
      <c r="E6550" s="9" t="s">
        <v>12020</v>
      </c>
      <c r="F6550" s="9" t="s">
        <v>12033</v>
      </c>
      <c r="G6550" s="9" t="s">
        <v>11813</v>
      </c>
      <c r="H6550" s="9" t="s">
        <v>12034</v>
      </c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  <c r="Z6550" s="3"/>
    </row>
    <row r="6551">
      <c r="A6551" s="11" t="s">
        <v>12035</v>
      </c>
      <c r="B6551" s="9">
        <v>5.03033856E8</v>
      </c>
      <c r="C6551" s="9" t="s">
        <v>12036</v>
      </c>
      <c r="D6551" s="10">
        <v>45396.9530787037</v>
      </c>
      <c r="E6551" s="9" t="s">
        <v>12020</v>
      </c>
      <c r="F6551" s="9" t="s">
        <v>12033</v>
      </c>
      <c r="G6551" s="9" t="s">
        <v>11813</v>
      </c>
      <c r="H6551" s="9" t="s">
        <v>12037</v>
      </c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  <c r="Z6551" s="3"/>
    </row>
    <row r="6552">
      <c r="A6552" s="9" t="s">
        <v>3316</v>
      </c>
      <c r="B6552" s="9">
        <v>5.03003126E8</v>
      </c>
      <c r="C6552" s="9" t="s">
        <v>11557</v>
      </c>
      <c r="D6552" s="10">
        <v>45397.07739583333</v>
      </c>
      <c r="E6552" s="9" t="s">
        <v>12024</v>
      </c>
      <c r="F6552" s="9" t="s">
        <v>12038</v>
      </c>
      <c r="G6552" s="9" t="s">
        <v>12039</v>
      </c>
      <c r="H6552" s="9" t="s">
        <v>12040</v>
      </c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  <c r="Z6552" s="3"/>
    </row>
    <row r="6553">
      <c r="A6553" s="9" t="s">
        <v>12041</v>
      </c>
      <c r="B6553" s="9">
        <v>5.45400945E8</v>
      </c>
      <c r="C6553" s="9" t="s">
        <v>12042</v>
      </c>
      <c r="D6553" s="10">
        <v>45397.33409722222</v>
      </c>
      <c r="E6553" s="9" t="s">
        <v>12019</v>
      </c>
      <c r="F6553" s="9" t="s">
        <v>12033</v>
      </c>
      <c r="G6553" s="9" t="s">
        <v>11813</v>
      </c>
      <c r="H6553" s="9" t="s">
        <v>12043</v>
      </c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  <c r="Z6553" s="3"/>
    </row>
    <row r="6554">
      <c r="A6554" s="9" t="s">
        <v>12044</v>
      </c>
      <c r="B6554" s="9">
        <v>5.4926578E8</v>
      </c>
      <c r="C6554" s="9" t="s">
        <v>12045</v>
      </c>
      <c r="D6554" s="10">
        <v>45397.34239583334</v>
      </c>
      <c r="E6554" s="9" t="s">
        <v>12024</v>
      </c>
      <c r="F6554" s="9" t="s">
        <v>12046</v>
      </c>
      <c r="G6554" s="9" t="s">
        <v>12047</v>
      </c>
      <c r="H6554" s="9" t="s">
        <v>12040</v>
      </c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  <c r="Z6554" s="3"/>
    </row>
    <row r="6555">
      <c r="A6555" s="9" t="s">
        <v>12048</v>
      </c>
      <c r="B6555" s="9">
        <v>5.02248822E8</v>
      </c>
      <c r="C6555" s="9" t="s">
        <v>12049</v>
      </c>
      <c r="D6555" s="10">
        <v>45397.37627314815</v>
      </c>
      <c r="E6555" s="9" t="s">
        <v>12020</v>
      </c>
      <c r="F6555" s="9" t="s">
        <v>12050</v>
      </c>
      <c r="G6555" s="9" t="s">
        <v>10196</v>
      </c>
      <c r="H6555" s="9" t="s">
        <v>12051</v>
      </c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  <c r="Z6555" s="3"/>
    </row>
    <row r="6556">
      <c r="A6556" s="9" t="s">
        <v>12052</v>
      </c>
      <c r="B6556" s="9">
        <v>5.42128348E8</v>
      </c>
      <c r="C6556" s="9" t="s">
        <v>12053</v>
      </c>
      <c r="D6556" s="10">
        <v>45397.38875</v>
      </c>
      <c r="E6556" s="9" t="s">
        <v>12024</v>
      </c>
      <c r="F6556" s="9" t="s">
        <v>12054</v>
      </c>
      <c r="G6556" s="9" t="s">
        <v>12</v>
      </c>
      <c r="H6556" s="9" t="s">
        <v>12055</v>
      </c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  <c r="Z6556" s="3"/>
    </row>
    <row r="6557">
      <c r="A6557" s="11" t="s">
        <v>12056</v>
      </c>
      <c r="B6557" s="9">
        <v>5.08980131E8</v>
      </c>
      <c r="C6557" s="9" t="s">
        <v>12057</v>
      </c>
      <c r="D6557" s="10">
        <v>45397.44709490741</v>
      </c>
      <c r="E6557" s="9" t="s">
        <v>12019</v>
      </c>
      <c r="F6557" s="9" t="s">
        <v>12050</v>
      </c>
      <c r="G6557" s="9" t="s">
        <v>10196</v>
      </c>
      <c r="H6557" s="9" t="s">
        <v>12043</v>
      </c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  <c r="Z6557" s="3"/>
    </row>
    <row r="6558">
      <c r="A6558" s="9" t="s">
        <v>12058</v>
      </c>
      <c r="B6558" s="9">
        <v>5.35658046E8</v>
      </c>
      <c r="C6558" s="9" t="s">
        <v>12059</v>
      </c>
      <c r="D6558" s="10">
        <v>45397.450150462966</v>
      </c>
      <c r="E6558" s="9" t="s">
        <v>12024</v>
      </c>
      <c r="F6558" s="9" t="s">
        <v>12054</v>
      </c>
      <c r="G6558" s="9" t="s">
        <v>12</v>
      </c>
      <c r="H6558" s="9" t="s">
        <v>12040</v>
      </c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  <c r="Z6558" s="3"/>
    </row>
    <row r="6559">
      <c r="A6559" s="9" t="s">
        <v>12060</v>
      </c>
      <c r="B6559" s="9">
        <v>5.05805608E8</v>
      </c>
      <c r="C6559" s="9" t="s">
        <v>12061</v>
      </c>
      <c r="D6559" s="10">
        <v>45397.45799768518</v>
      </c>
      <c r="E6559" s="9" t="s">
        <v>12020</v>
      </c>
      <c r="F6559" s="9" t="s">
        <v>12062</v>
      </c>
      <c r="G6559" s="9" t="s">
        <v>10343</v>
      </c>
      <c r="H6559" s="9" t="s">
        <v>12037</v>
      </c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  <c r="Z6559" s="3"/>
    </row>
    <row r="6560">
      <c r="A6560" s="9" t="s">
        <v>12063</v>
      </c>
      <c r="B6560" s="9">
        <v>5.03220051E8</v>
      </c>
      <c r="C6560" s="9" t="s">
        <v>12064</v>
      </c>
      <c r="D6560" s="10">
        <v>45397.47318287037</v>
      </c>
      <c r="E6560" s="9" t="s">
        <v>12024</v>
      </c>
      <c r="F6560" s="9" t="s">
        <v>12065</v>
      </c>
      <c r="G6560" s="9" t="s">
        <v>17</v>
      </c>
      <c r="H6560" s="9" t="s">
        <v>12040</v>
      </c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  <c r="Z6560" s="3"/>
    </row>
    <row r="6561">
      <c r="A6561" s="9" t="s">
        <v>12066</v>
      </c>
      <c r="B6561" s="9">
        <v>5.49936668E8</v>
      </c>
      <c r="C6561" s="9" t="s">
        <v>12067</v>
      </c>
      <c r="D6561" s="10">
        <v>45397.48732638889</v>
      </c>
      <c r="E6561" s="9" t="s">
        <v>12020</v>
      </c>
      <c r="F6561" s="9" t="s">
        <v>12033</v>
      </c>
      <c r="G6561" s="9" t="s">
        <v>11813</v>
      </c>
      <c r="H6561" s="9" t="s">
        <v>12037</v>
      </c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  <c r="Z6561" s="3"/>
    </row>
    <row r="6562">
      <c r="A6562" s="11" t="s">
        <v>12068</v>
      </c>
      <c r="B6562" s="9">
        <v>5.43081689E8</v>
      </c>
      <c r="C6562" s="9" t="s">
        <v>12069</v>
      </c>
      <c r="D6562" s="10">
        <v>45397.49133101852</v>
      </c>
      <c r="E6562" s="9" t="s">
        <v>12020</v>
      </c>
      <c r="F6562" s="9" t="s">
        <v>12070</v>
      </c>
      <c r="G6562" s="9" t="s">
        <v>11579</v>
      </c>
      <c r="H6562" s="9" t="s">
        <v>12037</v>
      </c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  <c r="Z6562" s="3"/>
    </row>
    <row r="6563">
      <c r="A6563" s="9" t="s">
        <v>12071</v>
      </c>
      <c r="B6563" s="9">
        <v>5.222219E8</v>
      </c>
      <c r="C6563" s="9" t="s">
        <v>2448</v>
      </c>
      <c r="D6563" s="10">
        <v>45397.49505787037</v>
      </c>
      <c r="E6563" s="9" t="s">
        <v>12024</v>
      </c>
      <c r="F6563" s="9" t="s">
        <v>12065</v>
      </c>
      <c r="G6563" s="9" t="s">
        <v>17</v>
      </c>
      <c r="H6563" s="9" t="s">
        <v>12040</v>
      </c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  <c r="Z6563" s="3"/>
    </row>
    <row r="6564">
      <c r="A6564" s="11" t="s">
        <v>12072</v>
      </c>
      <c r="B6564" s="9">
        <v>5.23785066E8</v>
      </c>
      <c r="C6564" s="9" t="s">
        <v>12073</v>
      </c>
      <c r="D6564" s="10">
        <v>45397.588541666664</v>
      </c>
      <c r="E6564" s="9" t="s">
        <v>12020</v>
      </c>
      <c r="F6564" s="9" t="s">
        <v>12038</v>
      </c>
      <c r="G6564" s="9" t="s">
        <v>12074</v>
      </c>
      <c r="H6564" s="9" t="s">
        <v>12075</v>
      </c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  <c r="Z6564" s="3"/>
    </row>
    <row r="6565">
      <c r="A6565" s="11" t="s">
        <v>12076</v>
      </c>
      <c r="B6565" s="9">
        <v>5.09037904E8</v>
      </c>
      <c r="C6565" s="9" t="s">
        <v>12077</v>
      </c>
      <c r="D6565" s="10">
        <v>45397.598078703704</v>
      </c>
      <c r="E6565" s="9" t="s">
        <v>12024</v>
      </c>
      <c r="F6565" s="9" t="s">
        <v>12046</v>
      </c>
      <c r="G6565" s="9" t="s">
        <v>12047</v>
      </c>
      <c r="H6565" s="9" t="s">
        <v>12055</v>
      </c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  <c r="Z6565" s="3"/>
    </row>
    <row r="6566">
      <c r="A6566" s="9" t="s">
        <v>12078</v>
      </c>
      <c r="B6566" s="9">
        <v>5.35674656E8</v>
      </c>
      <c r="C6566" s="9" t="s">
        <v>12079</v>
      </c>
      <c r="D6566" s="10">
        <v>45397.663125</v>
      </c>
      <c r="E6566" s="9" t="s">
        <v>12024</v>
      </c>
      <c r="F6566" s="9" t="s">
        <v>12065</v>
      </c>
      <c r="G6566" s="9" t="s">
        <v>17</v>
      </c>
      <c r="H6566" s="9" t="s">
        <v>12055</v>
      </c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  <c r="Z6566" s="3"/>
    </row>
    <row r="6567">
      <c r="A6567" s="9" t="s">
        <v>12080</v>
      </c>
      <c r="B6567" s="9">
        <v>5.23355955E8</v>
      </c>
      <c r="C6567" s="9" t="s">
        <v>12081</v>
      </c>
      <c r="D6567" s="10">
        <v>45397.675844907404</v>
      </c>
      <c r="E6567" s="9" t="s">
        <v>12020</v>
      </c>
      <c r="F6567" s="9" t="s">
        <v>12070</v>
      </c>
      <c r="G6567" s="9" t="s">
        <v>11579</v>
      </c>
      <c r="H6567" s="9" t="s">
        <v>12037</v>
      </c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  <c r="Z6567" s="3"/>
    </row>
    <row r="6568">
      <c r="A6568" s="9" t="s">
        <v>10707</v>
      </c>
      <c r="B6568" s="9">
        <v>5.46036743E8</v>
      </c>
      <c r="C6568" s="9" t="s">
        <v>10708</v>
      </c>
      <c r="D6568" s="10">
        <v>45397.688206018516</v>
      </c>
      <c r="E6568" s="9" t="s">
        <v>12024</v>
      </c>
      <c r="F6568" s="9" t="s">
        <v>12065</v>
      </c>
      <c r="G6568" s="9" t="s">
        <v>17</v>
      </c>
      <c r="H6568" s="9" t="s">
        <v>12055</v>
      </c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  <c r="Z6568" s="3"/>
    </row>
    <row r="6569">
      <c r="A6569" s="9" t="s">
        <v>6558</v>
      </c>
      <c r="B6569" s="9">
        <v>5.22582287E8</v>
      </c>
      <c r="C6569" s="9" t="s">
        <v>6559</v>
      </c>
      <c r="D6569" s="10">
        <v>45397.69971064815</v>
      </c>
      <c r="E6569" s="9" t="s">
        <v>12024</v>
      </c>
      <c r="F6569" s="9" t="s">
        <v>12065</v>
      </c>
      <c r="G6569" s="9" t="s">
        <v>17</v>
      </c>
      <c r="H6569" s="9" t="s">
        <v>12055</v>
      </c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  <c r="Z6569" s="3"/>
    </row>
    <row r="6570">
      <c r="A6570" s="9" t="s">
        <v>12082</v>
      </c>
      <c r="B6570" s="9">
        <v>5.02534779E8</v>
      </c>
      <c r="C6570" s="9" t="s">
        <v>12083</v>
      </c>
      <c r="D6570" s="10">
        <v>45397.72670138889</v>
      </c>
      <c r="E6570" s="9" t="s">
        <v>12024</v>
      </c>
      <c r="F6570" s="9" t="s">
        <v>12046</v>
      </c>
      <c r="G6570" s="9" t="s">
        <v>12047</v>
      </c>
      <c r="H6570" s="9" t="s">
        <v>12055</v>
      </c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  <c r="Z6570" s="3"/>
    </row>
    <row r="6571">
      <c r="A6571" s="9" t="s">
        <v>12084</v>
      </c>
      <c r="B6571" s="9">
        <v>5.06885551E8</v>
      </c>
      <c r="C6571" s="9" t="s">
        <v>12085</v>
      </c>
      <c r="D6571" s="10">
        <v>45397.758877314816</v>
      </c>
      <c r="E6571" s="9" t="s">
        <v>12024</v>
      </c>
      <c r="F6571" s="9" t="s">
        <v>12065</v>
      </c>
      <c r="G6571" s="9" t="s">
        <v>17</v>
      </c>
      <c r="H6571" s="9" t="s">
        <v>12040</v>
      </c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  <c r="Z6571" s="3"/>
    </row>
    <row r="6572">
      <c r="A6572" s="9" t="s">
        <v>671</v>
      </c>
      <c r="B6572" s="9">
        <v>5.46350335E8</v>
      </c>
      <c r="C6572" s="9" t="s">
        <v>672</v>
      </c>
      <c r="D6572" s="10">
        <v>45397.82934027778</v>
      </c>
      <c r="E6572" s="9" t="s">
        <v>12019</v>
      </c>
      <c r="F6572" s="9" t="s">
        <v>12050</v>
      </c>
      <c r="G6572" s="9" t="s">
        <v>10196</v>
      </c>
      <c r="H6572" s="9" t="s">
        <v>12043</v>
      </c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  <c r="Z6572" s="3"/>
    </row>
    <row r="6573">
      <c r="A6573" s="11" t="s">
        <v>12086</v>
      </c>
      <c r="B6573" s="9">
        <v>5.07906577E8</v>
      </c>
      <c r="C6573" s="9" t="s">
        <v>12087</v>
      </c>
      <c r="D6573" s="10">
        <v>45397.965150462966</v>
      </c>
      <c r="E6573" s="9" t="s">
        <v>12024</v>
      </c>
      <c r="F6573" s="9" t="s">
        <v>12046</v>
      </c>
      <c r="G6573" s="9" t="s">
        <v>12047</v>
      </c>
      <c r="H6573" s="9" t="s">
        <v>12040</v>
      </c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  <c r="Z6573" s="3"/>
    </row>
    <row r="6574">
      <c r="A6574" s="9" t="s">
        <v>12088</v>
      </c>
      <c r="B6574" s="9">
        <v>5.45444627E8</v>
      </c>
      <c r="C6574" s="9" t="s">
        <v>12089</v>
      </c>
      <c r="D6574" s="10">
        <v>45397.98846064815</v>
      </c>
      <c r="E6574" s="9" t="s">
        <v>12024</v>
      </c>
      <c r="F6574" s="9" t="s">
        <v>12054</v>
      </c>
      <c r="G6574" s="9" t="s">
        <v>12</v>
      </c>
      <c r="H6574" s="9" t="s">
        <v>12055</v>
      </c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  <c r="Z6574" s="3"/>
    </row>
    <row r="6575">
      <c r="A6575" s="9" t="s">
        <v>12090</v>
      </c>
      <c r="B6575" s="9">
        <v>5.32225353E8</v>
      </c>
      <c r="C6575" s="9" t="s">
        <v>12091</v>
      </c>
      <c r="D6575" s="10">
        <v>45398.027233796296</v>
      </c>
      <c r="E6575" s="9" t="s">
        <v>12024</v>
      </c>
      <c r="F6575" s="9" t="s">
        <v>12062</v>
      </c>
      <c r="G6575" s="9" t="s">
        <v>10343</v>
      </c>
      <c r="H6575" s="9" t="s">
        <v>12055</v>
      </c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  <c r="Z6575" s="3"/>
    </row>
    <row r="6576">
      <c r="A6576" s="9" t="s">
        <v>12092</v>
      </c>
      <c r="B6576" s="9">
        <v>5.4252708E8</v>
      </c>
      <c r="C6576" s="9" t="s">
        <v>7188</v>
      </c>
      <c r="D6576" s="10">
        <v>45398.02916666667</v>
      </c>
      <c r="E6576" s="9" t="s">
        <v>12020</v>
      </c>
      <c r="F6576" s="9" t="s">
        <v>12070</v>
      </c>
      <c r="G6576" s="9" t="s">
        <v>11579</v>
      </c>
      <c r="H6576" s="9" t="s">
        <v>12093</v>
      </c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  <c r="Z6576" s="3"/>
    </row>
    <row r="6577">
      <c r="A6577" s="9" t="s">
        <v>12094</v>
      </c>
      <c r="B6577" s="9">
        <v>5.03211814E8</v>
      </c>
      <c r="C6577" s="9" t="s">
        <v>12095</v>
      </c>
      <c r="D6577" s="10">
        <v>45398.19663194445</v>
      </c>
      <c r="E6577" s="9" t="s">
        <v>12020</v>
      </c>
      <c r="F6577" s="9" t="s">
        <v>12070</v>
      </c>
      <c r="G6577" s="9" t="s">
        <v>11579</v>
      </c>
      <c r="H6577" s="9" t="s">
        <v>12093</v>
      </c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  <c r="Z6577" s="3"/>
    </row>
    <row r="6578">
      <c r="A6578" s="11" t="s">
        <v>12096</v>
      </c>
      <c r="B6578" s="9">
        <v>5.02654837E8</v>
      </c>
      <c r="C6578" s="9" t="s">
        <v>12097</v>
      </c>
      <c r="D6578" s="10">
        <v>45398.20741898148</v>
      </c>
      <c r="E6578" s="9" t="s">
        <v>12019</v>
      </c>
      <c r="F6578" s="9" t="s">
        <v>12050</v>
      </c>
      <c r="G6578" s="9" t="s">
        <v>10196</v>
      </c>
      <c r="H6578" s="9" t="s">
        <v>12043</v>
      </c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  <c r="Z6578" s="3"/>
    </row>
    <row r="6579">
      <c r="A6579" s="11" t="s">
        <v>12098</v>
      </c>
      <c r="B6579" s="9">
        <v>5.25410107E8</v>
      </c>
      <c r="C6579" s="9" t="s">
        <v>12099</v>
      </c>
      <c r="D6579" s="10">
        <v>45398.33918981482</v>
      </c>
      <c r="E6579" s="9" t="s">
        <v>12019</v>
      </c>
      <c r="F6579" s="9" t="s">
        <v>12033</v>
      </c>
      <c r="G6579" s="9" t="s">
        <v>11813</v>
      </c>
      <c r="H6579" s="9" t="s">
        <v>12100</v>
      </c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  <c r="Z6579" s="3"/>
    </row>
    <row r="6580">
      <c r="A6580" s="11" t="s">
        <v>12101</v>
      </c>
      <c r="B6580" s="9">
        <v>5.04225599E8</v>
      </c>
      <c r="C6580" s="9" t="s">
        <v>12102</v>
      </c>
      <c r="D6580" s="10">
        <v>45398.38545138889</v>
      </c>
      <c r="E6580" s="9" t="s">
        <v>12020</v>
      </c>
      <c r="F6580" s="9" t="s">
        <v>12050</v>
      </c>
      <c r="G6580" s="9" t="s">
        <v>10196</v>
      </c>
      <c r="H6580" s="9" t="s">
        <v>12093</v>
      </c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  <c r="Z6580" s="3"/>
    </row>
    <row r="6581">
      <c r="A6581" s="9" t="s">
        <v>8272</v>
      </c>
      <c r="B6581" s="9">
        <v>5.2623284E8</v>
      </c>
      <c r="C6581" s="9" t="s">
        <v>8273</v>
      </c>
      <c r="D6581" s="10">
        <v>45398.3993287037</v>
      </c>
      <c r="E6581" s="9" t="s">
        <v>12024</v>
      </c>
      <c r="F6581" s="9" t="s">
        <v>12038</v>
      </c>
      <c r="G6581" s="9" t="s">
        <v>12074</v>
      </c>
      <c r="H6581" s="9" t="s">
        <v>12040</v>
      </c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  <c r="Z6581" s="3"/>
    </row>
    <row r="6582">
      <c r="A6582" s="11" t="s">
        <v>12103</v>
      </c>
      <c r="B6582" s="9">
        <v>5.49990169E8</v>
      </c>
      <c r="C6582" s="9" t="s">
        <v>12104</v>
      </c>
      <c r="D6582" s="10">
        <v>45398.41615740741</v>
      </c>
      <c r="E6582" s="9" t="s">
        <v>12024</v>
      </c>
      <c r="F6582" s="9" t="s">
        <v>12038</v>
      </c>
      <c r="G6582" s="9" t="s">
        <v>12074</v>
      </c>
      <c r="H6582" s="9" t="s">
        <v>12040</v>
      </c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  <c r="Z6582" s="3"/>
    </row>
    <row r="6583">
      <c r="A6583" s="11" t="s">
        <v>12105</v>
      </c>
      <c r="B6583" s="9">
        <v>5.3666212E8</v>
      </c>
      <c r="C6583" s="9" t="s">
        <v>12106</v>
      </c>
      <c r="D6583" s="10">
        <v>45398.43502314815</v>
      </c>
      <c r="E6583" s="9" t="s">
        <v>12024</v>
      </c>
      <c r="F6583" s="9" t="s">
        <v>12062</v>
      </c>
      <c r="G6583" s="9" t="s">
        <v>10343</v>
      </c>
      <c r="H6583" s="9" t="s">
        <v>12040</v>
      </c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  <c r="Z6583" s="3"/>
    </row>
    <row r="6584">
      <c r="A6584" s="11" t="s">
        <v>12107</v>
      </c>
      <c r="B6584" s="9">
        <v>5.23573215E8</v>
      </c>
      <c r="C6584" s="9" t="s">
        <v>12108</v>
      </c>
      <c r="D6584" s="10">
        <v>45398.44802083333</v>
      </c>
      <c r="E6584" s="9" t="s">
        <v>12019</v>
      </c>
      <c r="F6584" s="9" t="s">
        <v>12065</v>
      </c>
      <c r="G6584" s="9" t="s">
        <v>17</v>
      </c>
      <c r="H6584" s="9" t="s">
        <v>12043</v>
      </c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  <c r="Z6584" s="3"/>
    </row>
    <row r="6585">
      <c r="A6585" s="9" t="s">
        <v>12109</v>
      </c>
      <c r="B6585" s="9">
        <v>5.07888768E8</v>
      </c>
      <c r="C6585" s="9" t="s">
        <v>12110</v>
      </c>
      <c r="D6585" s="10">
        <v>45398.49916666667</v>
      </c>
      <c r="E6585" s="9" t="s">
        <v>12020</v>
      </c>
      <c r="F6585" s="9" t="s">
        <v>12050</v>
      </c>
      <c r="G6585" s="9" t="s">
        <v>10196</v>
      </c>
      <c r="H6585" s="9" t="s">
        <v>12075</v>
      </c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  <c r="Z6585" s="3"/>
    </row>
    <row r="6586">
      <c r="A6586" s="11" t="s">
        <v>12111</v>
      </c>
      <c r="B6586" s="9">
        <v>5.36282134E8</v>
      </c>
      <c r="C6586" s="9" t="s">
        <v>12112</v>
      </c>
      <c r="D6586" s="10">
        <v>45398.50913194445</v>
      </c>
      <c r="E6586" s="9" t="s">
        <v>12020</v>
      </c>
      <c r="F6586" s="9" t="s">
        <v>12070</v>
      </c>
      <c r="G6586" s="9" t="s">
        <v>11579</v>
      </c>
      <c r="H6586" s="9" t="s">
        <v>12113</v>
      </c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  <c r="Z6586" s="3"/>
    </row>
    <row r="6587">
      <c r="A6587" s="11" t="s">
        <v>3963</v>
      </c>
      <c r="B6587" s="9">
        <v>5.23451006E8</v>
      </c>
      <c r="C6587" s="9" t="s">
        <v>3964</v>
      </c>
      <c r="D6587" s="10">
        <v>45398.52496527778</v>
      </c>
      <c r="E6587" s="9" t="s">
        <v>12020</v>
      </c>
      <c r="F6587" s="9" t="s">
        <v>12070</v>
      </c>
      <c r="G6587" s="9" t="s">
        <v>11579</v>
      </c>
      <c r="H6587" s="9" t="s">
        <v>12093</v>
      </c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  <c r="Z6587" s="3"/>
    </row>
    <row r="6588">
      <c r="A6588" s="9" t="s">
        <v>12114</v>
      </c>
      <c r="B6588" s="9">
        <v>5.2407733E8</v>
      </c>
      <c r="C6588" s="9" t="s">
        <v>12115</v>
      </c>
      <c r="D6588" s="10">
        <v>45398.70644675926</v>
      </c>
      <c r="E6588" s="9" t="s">
        <v>12024</v>
      </c>
      <c r="F6588" s="9" t="s">
        <v>12046</v>
      </c>
      <c r="G6588" s="9" t="s">
        <v>12047</v>
      </c>
      <c r="H6588" s="9" t="s">
        <v>12040</v>
      </c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  <c r="Z6588" s="3"/>
    </row>
    <row r="6589">
      <c r="A6589" s="11" t="s">
        <v>7441</v>
      </c>
      <c r="B6589" s="9">
        <v>5.02311711E8</v>
      </c>
      <c r="C6589" s="9" t="s">
        <v>7442</v>
      </c>
      <c r="D6589" s="10">
        <v>45398.71302083333</v>
      </c>
      <c r="E6589" s="9" t="s">
        <v>12024</v>
      </c>
      <c r="F6589" s="9" t="s">
        <v>12054</v>
      </c>
      <c r="G6589" s="9" t="s">
        <v>12</v>
      </c>
      <c r="H6589" s="9" t="s">
        <v>12040</v>
      </c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  <c r="Z6589" s="3"/>
    </row>
    <row r="6590">
      <c r="A6590" s="11" t="s">
        <v>11841</v>
      </c>
      <c r="B6590" s="9">
        <v>5.26767535E8</v>
      </c>
      <c r="C6590" s="9" t="s">
        <v>11842</v>
      </c>
      <c r="D6590" s="10">
        <v>45398.76629629629</v>
      </c>
      <c r="E6590" s="9" t="s">
        <v>12020</v>
      </c>
      <c r="F6590" s="9" t="s">
        <v>12033</v>
      </c>
      <c r="G6590" s="9" t="s">
        <v>11813</v>
      </c>
      <c r="H6590" s="9" t="s">
        <v>12034</v>
      </c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  <c r="Z6590" s="3"/>
    </row>
    <row r="6591">
      <c r="A6591" s="9" t="s">
        <v>12116</v>
      </c>
      <c r="B6591" s="9">
        <v>5.09918331E8</v>
      </c>
      <c r="C6591" s="9" t="s">
        <v>12117</v>
      </c>
      <c r="D6591" s="10">
        <v>45398.95444444445</v>
      </c>
      <c r="E6591" s="9" t="s">
        <v>12024</v>
      </c>
      <c r="F6591" s="9" t="s">
        <v>12054</v>
      </c>
      <c r="G6591" s="9" t="s">
        <v>12</v>
      </c>
      <c r="H6591" s="9" t="s">
        <v>12040</v>
      </c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  <c r="Z6591" s="3"/>
    </row>
    <row r="6592">
      <c r="A6592" s="9" t="s">
        <v>6639</v>
      </c>
      <c r="B6592" s="9">
        <v>5.46619697E8</v>
      </c>
      <c r="C6592" s="9" t="s">
        <v>6640</v>
      </c>
      <c r="D6592" s="10">
        <v>45398.965208333335</v>
      </c>
      <c r="E6592" s="9" t="s">
        <v>12019</v>
      </c>
      <c r="F6592" s="9" t="s">
        <v>12054</v>
      </c>
      <c r="G6592" s="9" t="s">
        <v>12</v>
      </c>
      <c r="H6592" s="9" t="s">
        <v>12043</v>
      </c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  <c r="Z6592" s="3"/>
    </row>
    <row r="6593">
      <c r="A6593" s="9" t="s">
        <v>12118</v>
      </c>
      <c r="B6593" s="9">
        <v>5.4769495E8</v>
      </c>
      <c r="C6593" s="9" t="s">
        <v>12119</v>
      </c>
      <c r="D6593" s="10">
        <v>45398.972592592596</v>
      </c>
      <c r="E6593" s="9" t="s">
        <v>12024</v>
      </c>
      <c r="F6593" s="9" t="s">
        <v>12065</v>
      </c>
      <c r="G6593" s="9" t="s">
        <v>17</v>
      </c>
      <c r="H6593" s="9" t="s">
        <v>12055</v>
      </c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  <c r="Z6593" s="3"/>
    </row>
    <row r="6594">
      <c r="A6594" s="11" t="s">
        <v>12120</v>
      </c>
      <c r="B6594" s="9">
        <v>5.04330087E8</v>
      </c>
      <c r="C6594" s="9" t="s">
        <v>12121</v>
      </c>
      <c r="D6594" s="10">
        <v>45398.984918981485</v>
      </c>
      <c r="E6594" s="9" t="s">
        <v>12020</v>
      </c>
      <c r="F6594" s="9" t="s">
        <v>12070</v>
      </c>
      <c r="G6594" s="9" t="s">
        <v>11579</v>
      </c>
      <c r="H6594" s="9" t="s">
        <v>12034</v>
      </c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  <c r="Z6594" s="3"/>
    </row>
    <row r="6595">
      <c r="A6595" s="9" t="s">
        <v>6894</v>
      </c>
      <c r="B6595" s="9">
        <v>5.03552554E8</v>
      </c>
      <c r="C6595" s="9" t="s">
        <v>6895</v>
      </c>
      <c r="D6595" s="10">
        <v>45399.350949074076</v>
      </c>
      <c r="E6595" s="9" t="s">
        <v>12019</v>
      </c>
      <c r="F6595" s="9" t="s">
        <v>12050</v>
      </c>
      <c r="G6595" s="9" t="s">
        <v>10196</v>
      </c>
      <c r="H6595" s="9" t="s">
        <v>12043</v>
      </c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  <c r="Z6595" s="3"/>
    </row>
    <row r="6596">
      <c r="A6596" s="11" t="s">
        <v>10286</v>
      </c>
      <c r="B6596" s="9">
        <v>5.08275404E8</v>
      </c>
      <c r="C6596" s="9" t="s">
        <v>10287</v>
      </c>
      <c r="D6596" s="10">
        <v>45399.4243287037</v>
      </c>
      <c r="E6596" s="9" t="s">
        <v>12024</v>
      </c>
      <c r="F6596" s="9" t="s">
        <v>12054</v>
      </c>
      <c r="G6596" s="9" t="s">
        <v>12</v>
      </c>
      <c r="H6596" s="9" t="s">
        <v>12040</v>
      </c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  <c r="Z6596" s="3"/>
    </row>
    <row r="6597">
      <c r="A6597" s="9" t="s">
        <v>2658</v>
      </c>
      <c r="B6597" s="9">
        <v>5.0718827E8</v>
      </c>
      <c r="C6597" s="9" t="s">
        <v>2659</v>
      </c>
      <c r="D6597" s="10">
        <v>45399.48724537037</v>
      </c>
      <c r="E6597" s="9" t="s">
        <v>12019</v>
      </c>
      <c r="F6597" s="9" t="s">
        <v>12050</v>
      </c>
      <c r="G6597" s="9" t="s">
        <v>10196</v>
      </c>
      <c r="H6597" s="9" t="s">
        <v>12043</v>
      </c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  <c r="Z6597" s="3"/>
    </row>
    <row r="6598">
      <c r="A6598" s="9" t="s">
        <v>12122</v>
      </c>
      <c r="B6598" s="9">
        <v>5.075754E8</v>
      </c>
      <c r="C6598" s="9" t="s">
        <v>12123</v>
      </c>
      <c r="D6598" s="10">
        <v>45399.6009375</v>
      </c>
      <c r="E6598" s="9" t="s">
        <v>12020</v>
      </c>
      <c r="F6598" s="9" t="s">
        <v>12050</v>
      </c>
      <c r="G6598" s="9" t="s">
        <v>10196</v>
      </c>
      <c r="H6598" s="9" t="s">
        <v>12075</v>
      </c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  <c r="Z6598" s="3"/>
    </row>
    <row r="6599">
      <c r="A6599" s="11" t="s">
        <v>12124</v>
      </c>
      <c r="B6599" s="9">
        <v>5.03387323E8</v>
      </c>
      <c r="C6599" s="9" t="s">
        <v>12125</v>
      </c>
      <c r="D6599" s="10">
        <v>45399.627592592595</v>
      </c>
      <c r="E6599" s="9" t="s">
        <v>12020</v>
      </c>
      <c r="F6599" s="9" t="s">
        <v>12062</v>
      </c>
      <c r="G6599" s="9" t="s">
        <v>10343</v>
      </c>
      <c r="H6599" s="9" t="s">
        <v>12034</v>
      </c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  <c r="Z6599" s="3"/>
    </row>
    <row r="6600">
      <c r="A6600" s="11" t="s">
        <v>12126</v>
      </c>
      <c r="B6600" s="9">
        <v>5.42902935E8</v>
      </c>
      <c r="C6600" s="9" t="s">
        <v>12127</v>
      </c>
      <c r="D6600" s="10">
        <v>45399.665243055555</v>
      </c>
      <c r="E6600" s="9" t="s">
        <v>12024</v>
      </c>
      <c r="F6600" s="9" t="s">
        <v>12038</v>
      </c>
      <c r="G6600" s="9" t="s">
        <v>12074</v>
      </c>
      <c r="H6600" s="9" t="s">
        <v>12040</v>
      </c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  <c r="Z6600" s="3"/>
    </row>
    <row r="6601">
      <c r="A6601" s="9" t="s">
        <v>12128</v>
      </c>
      <c r="B6601" s="9">
        <v>5.23029233E8</v>
      </c>
      <c r="C6601" s="9" t="s">
        <v>12129</v>
      </c>
      <c r="D6601" s="10">
        <v>45399.6909375</v>
      </c>
      <c r="E6601" s="9" t="s">
        <v>12024</v>
      </c>
      <c r="F6601" s="9" t="s">
        <v>12065</v>
      </c>
      <c r="G6601" s="9" t="s">
        <v>17</v>
      </c>
      <c r="H6601" s="9" t="s">
        <v>12055</v>
      </c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  <c r="Z6601" s="3"/>
    </row>
    <row r="6602">
      <c r="A6602" s="9" t="s">
        <v>7743</v>
      </c>
      <c r="B6602" s="9">
        <v>5.425699E8</v>
      </c>
      <c r="C6602" s="9" t="s">
        <v>12130</v>
      </c>
      <c r="D6602" s="10">
        <v>45399.69258101852</v>
      </c>
      <c r="E6602" s="9" t="s">
        <v>12019</v>
      </c>
      <c r="F6602" s="9" t="s">
        <v>12046</v>
      </c>
      <c r="G6602" s="9" t="s">
        <v>12047</v>
      </c>
      <c r="H6602" s="9" t="s">
        <v>12100</v>
      </c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  <c r="Z6602" s="3"/>
    </row>
    <row r="6603">
      <c r="A6603" s="9" t="s">
        <v>4531</v>
      </c>
      <c r="B6603" s="9">
        <v>5.25618164E8</v>
      </c>
      <c r="C6603" s="9" t="s">
        <v>11001</v>
      </c>
      <c r="D6603" s="10">
        <v>45399.75709490741</v>
      </c>
      <c r="E6603" s="9" t="s">
        <v>12020</v>
      </c>
      <c r="F6603" s="9" t="s">
        <v>12062</v>
      </c>
      <c r="G6603" s="9" t="s">
        <v>10343</v>
      </c>
      <c r="H6603" s="9" t="s">
        <v>12075</v>
      </c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  <c r="Z6603" s="3"/>
    </row>
    <row r="6604">
      <c r="A6604" s="11" t="s">
        <v>12131</v>
      </c>
      <c r="B6604" s="9">
        <v>5.27845274E8</v>
      </c>
      <c r="C6604" s="9" t="s">
        <v>12132</v>
      </c>
      <c r="D6604" s="10">
        <v>45399.76076388889</v>
      </c>
      <c r="E6604" s="9" t="s">
        <v>12020</v>
      </c>
      <c r="F6604" s="9" t="s">
        <v>12050</v>
      </c>
      <c r="G6604" s="9" t="s">
        <v>10196</v>
      </c>
      <c r="H6604" s="9" t="s">
        <v>12075</v>
      </c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  <c r="Z6604" s="3"/>
    </row>
    <row r="6605">
      <c r="A6605" s="9" t="s">
        <v>12133</v>
      </c>
      <c r="B6605" s="9">
        <v>5.35227502E8</v>
      </c>
      <c r="C6605" s="9" t="s">
        <v>12134</v>
      </c>
      <c r="D6605" s="10">
        <v>45399.907002314816</v>
      </c>
      <c r="E6605" s="9" t="s">
        <v>12024</v>
      </c>
      <c r="F6605" s="9" t="s">
        <v>12065</v>
      </c>
      <c r="G6605" s="9" t="s">
        <v>17</v>
      </c>
      <c r="H6605" s="9" t="s">
        <v>12055</v>
      </c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  <c r="Z6605" s="3"/>
    </row>
    <row r="6606">
      <c r="A6606" s="9" t="s">
        <v>12135</v>
      </c>
      <c r="B6606" s="9">
        <v>5.47339641E8</v>
      </c>
      <c r="C6606" s="9" t="s">
        <v>12136</v>
      </c>
      <c r="D6606" s="10">
        <v>45400.0240625</v>
      </c>
      <c r="E6606" s="9" t="s">
        <v>12020</v>
      </c>
      <c r="F6606" s="9" t="s">
        <v>12062</v>
      </c>
      <c r="G6606" s="9" t="s">
        <v>10343</v>
      </c>
      <c r="H6606" s="9" t="s">
        <v>12113</v>
      </c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  <c r="Z6606" s="3"/>
    </row>
    <row r="6607">
      <c r="A6607" s="9" t="s">
        <v>12137</v>
      </c>
      <c r="B6607" s="9">
        <v>5.2534708E8</v>
      </c>
      <c r="C6607" s="9" t="s">
        <v>12138</v>
      </c>
      <c r="D6607" s="10">
        <v>45400.03482638889</v>
      </c>
      <c r="E6607" s="9" t="s">
        <v>12024</v>
      </c>
      <c r="F6607" s="9" t="s">
        <v>12046</v>
      </c>
      <c r="G6607" s="9" t="s">
        <v>12047</v>
      </c>
      <c r="H6607" s="9" t="s">
        <v>12055</v>
      </c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  <c r="Z6607" s="3"/>
    </row>
    <row r="6608">
      <c r="A6608" s="9" t="s">
        <v>12139</v>
      </c>
      <c r="B6608" s="9">
        <v>5.87439121E8</v>
      </c>
      <c r="C6608" s="9" t="s">
        <v>12140</v>
      </c>
      <c r="D6608" s="10">
        <v>45400.037997685184</v>
      </c>
      <c r="E6608" s="9" t="s">
        <v>12024</v>
      </c>
      <c r="F6608" s="9" t="s">
        <v>12065</v>
      </c>
      <c r="G6608" s="9" t="s">
        <v>17</v>
      </c>
      <c r="H6608" s="9" t="s">
        <v>12055</v>
      </c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  <c r="Z6608" s="3"/>
    </row>
    <row r="6609">
      <c r="A6609" s="9" t="s">
        <v>12141</v>
      </c>
      <c r="B6609" s="9">
        <v>5.02121492E8</v>
      </c>
      <c r="C6609" s="9" t="s">
        <v>12142</v>
      </c>
      <c r="D6609" s="10">
        <v>45400.06318287037</v>
      </c>
      <c r="E6609" s="9" t="s">
        <v>12020</v>
      </c>
      <c r="F6609" s="9" t="s">
        <v>12070</v>
      </c>
      <c r="G6609" s="9" t="s">
        <v>11579</v>
      </c>
      <c r="H6609" s="9" t="s">
        <v>12037</v>
      </c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  <c r="Z6609" s="3"/>
    </row>
    <row r="6610">
      <c r="A6610" s="11" t="s">
        <v>12143</v>
      </c>
      <c r="B6610" s="9">
        <v>5.39022022E8</v>
      </c>
      <c r="C6610" s="9" t="s">
        <v>12144</v>
      </c>
      <c r="D6610" s="10">
        <v>45400.27248842592</v>
      </c>
      <c r="E6610" s="9" t="s">
        <v>12020</v>
      </c>
      <c r="F6610" s="9" t="s">
        <v>12062</v>
      </c>
      <c r="G6610" s="9" t="s">
        <v>10343</v>
      </c>
      <c r="H6610" s="9" t="s">
        <v>12093</v>
      </c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  <c r="Z6610" s="3"/>
    </row>
    <row r="6611">
      <c r="A6611" s="9" t="s">
        <v>12145</v>
      </c>
      <c r="B6611" s="9">
        <v>5.42220059E8</v>
      </c>
      <c r="C6611" s="9" t="s">
        <v>12146</v>
      </c>
      <c r="D6611" s="10">
        <v>45400.44758101852</v>
      </c>
      <c r="E6611" s="9" t="s">
        <v>12019</v>
      </c>
      <c r="F6611" s="9" t="s">
        <v>12033</v>
      </c>
      <c r="G6611" s="9" t="s">
        <v>11813</v>
      </c>
      <c r="H6611" s="9" t="s">
        <v>12100</v>
      </c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  <c r="Z6611" s="3"/>
    </row>
    <row r="6612">
      <c r="A6612" s="9" t="s">
        <v>12147</v>
      </c>
      <c r="B6612" s="9">
        <v>5.32384887E8</v>
      </c>
      <c r="C6612" s="9" t="s">
        <v>12148</v>
      </c>
      <c r="D6612" s="10">
        <v>45400.49488425926</v>
      </c>
      <c r="E6612" s="9" t="s">
        <v>12020</v>
      </c>
      <c r="F6612" s="9" t="s">
        <v>12050</v>
      </c>
      <c r="G6612" s="9" t="s">
        <v>10196</v>
      </c>
      <c r="H6612" s="9" t="s">
        <v>12093</v>
      </c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  <c r="Z6612" s="3"/>
    </row>
    <row r="6613">
      <c r="A6613" s="9" t="s">
        <v>12149</v>
      </c>
      <c r="B6613" s="9">
        <v>5.42655156E8</v>
      </c>
      <c r="C6613" s="9" t="s">
        <v>12150</v>
      </c>
      <c r="D6613" s="10">
        <v>45400.512708333335</v>
      </c>
      <c r="E6613" s="9" t="s">
        <v>12024</v>
      </c>
      <c r="F6613" s="9" t="s">
        <v>12046</v>
      </c>
      <c r="G6613" s="9" t="s">
        <v>12047</v>
      </c>
      <c r="H6613" s="9" t="s">
        <v>12055</v>
      </c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  <c r="Z6613" s="3"/>
    </row>
    <row r="6614">
      <c r="A6614" s="11" t="s">
        <v>12151</v>
      </c>
      <c r="B6614" s="9">
        <v>5.28188904E8</v>
      </c>
      <c r="C6614" s="9" t="s">
        <v>12152</v>
      </c>
      <c r="D6614" s="10">
        <v>45400.544756944444</v>
      </c>
      <c r="E6614" s="9" t="s">
        <v>12020</v>
      </c>
      <c r="F6614" s="9" t="s">
        <v>12033</v>
      </c>
      <c r="G6614" s="9" t="s">
        <v>11813</v>
      </c>
      <c r="H6614" s="9" t="s">
        <v>12093</v>
      </c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  <c r="Z6614" s="3"/>
    </row>
    <row r="6615">
      <c r="A6615" s="9" t="s">
        <v>12153</v>
      </c>
      <c r="B6615" s="9">
        <v>5.28113424E8</v>
      </c>
      <c r="C6615" s="9" t="s">
        <v>12154</v>
      </c>
      <c r="D6615" s="10">
        <v>45400.63128472222</v>
      </c>
      <c r="E6615" s="9" t="s">
        <v>12024</v>
      </c>
      <c r="F6615" s="9" t="s">
        <v>12046</v>
      </c>
      <c r="G6615" s="9" t="s">
        <v>12047</v>
      </c>
      <c r="H6615" s="9" t="s">
        <v>12055</v>
      </c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  <c r="Z6615" s="3"/>
    </row>
    <row r="6616">
      <c r="A6616" s="9" t="s">
        <v>12155</v>
      </c>
      <c r="B6616" s="9">
        <v>5.05750796E8</v>
      </c>
      <c r="C6616" s="9" t="s">
        <v>12156</v>
      </c>
      <c r="D6616" s="10">
        <v>45400.714780092596</v>
      </c>
      <c r="E6616" s="9" t="s">
        <v>12019</v>
      </c>
      <c r="F6616" s="9" t="s">
        <v>12065</v>
      </c>
      <c r="G6616" s="9" t="s">
        <v>17</v>
      </c>
      <c r="H6616" s="9" t="s">
        <v>12043</v>
      </c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  <c r="Z6616" s="3"/>
    </row>
    <row r="6617">
      <c r="A6617" s="11" t="s">
        <v>12157</v>
      </c>
      <c r="B6617" s="9">
        <v>5.3322326E8</v>
      </c>
      <c r="C6617" s="9" t="s">
        <v>12158</v>
      </c>
      <c r="D6617" s="10">
        <v>45400.71542824074</v>
      </c>
      <c r="E6617" s="9" t="s">
        <v>12019</v>
      </c>
      <c r="F6617" s="9" t="s">
        <v>12050</v>
      </c>
      <c r="G6617" s="9" t="s">
        <v>10196</v>
      </c>
      <c r="H6617" s="9" t="s">
        <v>12100</v>
      </c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  <c r="Z6617" s="3"/>
    </row>
    <row r="6618">
      <c r="A6618" s="11" t="s">
        <v>12159</v>
      </c>
      <c r="B6618" s="9">
        <v>5.24877819E8</v>
      </c>
      <c r="C6618" s="9" t="s">
        <v>12160</v>
      </c>
      <c r="D6618" s="10">
        <v>45400.77056712963</v>
      </c>
      <c r="E6618" s="9" t="s">
        <v>12020</v>
      </c>
      <c r="F6618" s="9" t="s">
        <v>12033</v>
      </c>
      <c r="G6618" s="9" t="s">
        <v>11813</v>
      </c>
      <c r="H6618" s="9" t="s">
        <v>12051</v>
      </c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  <c r="Z6618" s="3"/>
    </row>
    <row r="6619">
      <c r="A6619" s="9" t="s">
        <v>8611</v>
      </c>
      <c r="B6619" s="9">
        <v>5.44200827E8</v>
      </c>
      <c r="C6619" s="9" t="s">
        <v>8612</v>
      </c>
      <c r="D6619" s="10">
        <v>45400.82703703704</v>
      </c>
      <c r="E6619" s="9" t="s">
        <v>12020</v>
      </c>
      <c r="F6619" s="9" t="s">
        <v>12033</v>
      </c>
      <c r="G6619" s="9" t="s">
        <v>11813</v>
      </c>
      <c r="H6619" s="9" t="s">
        <v>12034</v>
      </c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  <c r="Z6619" s="3"/>
    </row>
    <row r="6620">
      <c r="A6620" s="11" t="s">
        <v>12161</v>
      </c>
      <c r="B6620" s="9">
        <v>5.26865857E8</v>
      </c>
      <c r="C6620" s="9" t="s">
        <v>12162</v>
      </c>
      <c r="D6620" s="10">
        <v>45400.99108796296</v>
      </c>
      <c r="E6620" s="9" t="s">
        <v>12020</v>
      </c>
      <c r="F6620" s="9" t="s">
        <v>12033</v>
      </c>
      <c r="G6620" s="9" t="s">
        <v>11813</v>
      </c>
      <c r="H6620" s="9" t="s">
        <v>12113</v>
      </c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  <c r="Z6620" s="3"/>
    </row>
    <row r="6621">
      <c r="A6621" s="11" t="s">
        <v>11286</v>
      </c>
      <c r="B6621" s="9">
        <v>5.49791616E8</v>
      </c>
      <c r="C6621" s="9" t="s">
        <v>11287</v>
      </c>
      <c r="D6621" s="10">
        <v>45401.0559375</v>
      </c>
      <c r="E6621" s="9" t="s">
        <v>12020</v>
      </c>
      <c r="F6621" s="9" t="s">
        <v>12070</v>
      </c>
      <c r="G6621" s="9" t="s">
        <v>11579</v>
      </c>
      <c r="H6621" s="9" t="s">
        <v>12037</v>
      </c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  <c r="Z6621" s="3"/>
    </row>
    <row r="6622">
      <c r="A6622" s="9" t="s">
        <v>12163</v>
      </c>
      <c r="B6622" s="9">
        <v>5.26969689E8</v>
      </c>
      <c r="C6622" s="9" t="s">
        <v>12164</v>
      </c>
      <c r="D6622" s="10">
        <v>45401.08299768518</v>
      </c>
      <c r="E6622" s="9" t="s">
        <v>12020</v>
      </c>
      <c r="F6622" s="9" t="s">
        <v>12062</v>
      </c>
      <c r="G6622" s="9" t="s">
        <v>10343</v>
      </c>
      <c r="H6622" s="9" t="s">
        <v>12113</v>
      </c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  <c r="Z6622" s="3"/>
    </row>
    <row r="6623">
      <c r="A6623" s="11" t="s">
        <v>12165</v>
      </c>
      <c r="B6623" s="9">
        <v>5.4761126E8</v>
      </c>
      <c r="C6623" s="9" t="s">
        <v>12166</v>
      </c>
      <c r="D6623" s="10">
        <v>45401.10545138889</v>
      </c>
      <c r="E6623" s="9" t="s">
        <v>12024</v>
      </c>
      <c r="F6623" s="9" t="s">
        <v>12046</v>
      </c>
      <c r="G6623" s="9" t="s">
        <v>12047</v>
      </c>
      <c r="H6623" s="9" t="s">
        <v>12055</v>
      </c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  <c r="Z6623" s="3"/>
    </row>
    <row r="6624">
      <c r="A6624" s="11" t="s">
        <v>12167</v>
      </c>
      <c r="B6624" s="9">
        <v>5.38277622E8</v>
      </c>
      <c r="C6624" s="9" t="s">
        <v>12168</v>
      </c>
      <c r="D6624" s="10">
        <v>45401.155127314814</v>
      </c>
      <c r="E6624" s="9" t="s">
        <v>12020</v>
      </c>
      <c r="F6624" s="9" t="s">
        <v>12062</v>
      </c>
      <c r="G6624" s="9" t="s">
        <v>10343</v>
      </c>
      <c r="H6624" s="9" t="s">
        <v>12051</v>
      </c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  <c r="Z6624" s="3"/>
    </row>
    <row r="6625">
      <c r="A6625" s="9" t="s">
        <v>12169</v>
      </c>
      <c r="B6625" s="9">
        <v>5.25368781E8</v>
      </c>
      <c r="C6625" s="9" t="s">
        <v>12170</v>
      </c>
      <c r="D6625" s="10">
        <v>45401.417719907404</v>
      </c>
      <c r="E6625" s="9" t="s">
        <v>12020</v>
      </c>
      <c r="F6625" s="9" t="s">
        <v>12050</v>
      </c>
      <c r="G6625" s="9" t="s">
        <v>10196</v>
      </c>
      <c r="H6625" s="9" t="s">
        <v>12051</v>
      </c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  <c r="Z6625" s="3"/>
    </row>
    <row r="6626">
      <c r="A6626" s="9" t="s">
        <v>7872</v>
      </c>
      <c r="B6626" s="9">
        <v>5.02126487E8</v>
      </c>
      <c r="C6626" s="9" t="s">
        <v>7873</v>
      </c>
      <c r="D6626" s="10">
        <v>45401.47673611111</v>
      </c>
      <c r="E6626" s="9" t="s">
        <v>12024</v>
      </c>
      <c r="F6626" s="9" t="s">
        <v>12065</v>
      </c>
      <c r="G6626" s="9" t="s">
        <v>17</v>
      </c>
      <c r="H6626" s="9" t="s">
        <v>12055</v>
      </c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  <c r="Z6626" s="3"/>
    </row>
    <row r="6627">
      <c r="A6627" s="9" t="s">
        <v>12171</v>
      </c>
      <c r="B6627" s="9">
        <v>5.24345456E8</v>
      </c>
      <c r="C6627" s="9" t="s">
        <v>12172</v>
      </c>
      <c r="D6627" s="10">
        <v>45401.59824074074</v>
      </c>
      <c r="E6627" s="9" t="s">
        <v>12024</v>
      </c>
      <c r="F6627" s="9" t="s">
        <v>12054</v>
      </c>
      <c r="G6627" s="9" t="s">
        <v>12</v>
      </c>
      <c r="H6627" s="9" t="s">
        <v>12040</v>
      </c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  <c r="Z6627" s="3"/>
    </row>
    <row r="6628">
      <c r="A6628" s="11" t="s">
        <v>12173</v>
      </c>
      <c r="B6628" s="9">
        <v>5.09395166E8</v>
      </c>
      <c r="C6628" s="9" t="s">
        <v>12174</v>
      </c>
      <c r="D6628" s="10">
        <v>45401.66086805556</v>
      </c>
      <c r="E6628" s="9" t="s">
        <v>12019</v>
      </c>
      <c r="F6628" s="9" t="s">
        <v>12062</v>
      </c>
      <c r="G6628" s="9" t="s">
        <v>10343</v>
      </c>
      <c r="H6628" s="9" t="s">
        <v>12100</v>
      </c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  <c r="Z6628" s="3"/>
    </row>
    <row r="6629">
      <c r="A6629" s="9" t="s">
        <v>11937</v>
      </c>
      <c r="B6629" s="9">
        <v>5.02626396E8</v>
      </c>
      <c r="C6629" s="9" t="s">
        <v>11938</v>
      </c>
      <c r="D6629" s="10">
        <v>45401.71556712963</v>
      </c>
      <c r="E6629" s="9" t="s">
        <v>12020</v>
      </c>
      <c r="F6629" s="9" t="s">
        <v>12065</v>
      </c>
      <c r="G6629" s="9" t="s">
        <v>17</v>
      </c>
      <c r="H6629" s="9" t="s">
        <v>12075</v>
      </c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  <c r="Z6629" s="3"/>
    </row>
    <row r="6630">
      <c r="A6630" s="9" t="s">
        <v>12175</v>
      </c>
      <c r="B6630" s="9">
        <v>5.22736617E8</v>
      </c>
      <c r="C6630" s="9" t="s">
        <v>12176</v>
      </c>
      <c r="D6630" s="10">
        <v>45401.745671296296</v>
      </c>
      <c r="E6630" s="9" t="s">
        <v>12020</v>
      </c>
      <c r="F6630" s="9" t="s">
        <v>12033</v>
      </c>
      <c r="G6630" s="9" t="s">
        <v>11813</v>
      </c>
      <c r="H6630" s="9" t="s">
        <v>12034</v>
      </c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  <c r="Z6630" s="3"/>
    </row>
    <row r="6631">
      <c r="A6631" s="9" t="s">
        <v>6121</v>
      </c>
      <c r="B6631" s="9">
        <v>5.4906658E8</v>
      </c>
      <c r="C6631" s="9" t="s">
        <v>6122</v>
      </c>
      <c r="D6631" s="10">
        <v>45401.77324074074</v>
      </c>
      <c r="E6631" s="9" t="s">
        <v>12020</v>
      </c>
      <c r="F6631" s="9" t="s">
        <v>12070</v>
      </c>
      <c r="G6631" s="9" t="s">
        <v>11579</v>
      </c>
      <c r="H6631" s="9" t="s">
        <v>12037</v>
      </c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  <c r="Z6631" s="3"/>
    </row>
    <row r="6632">
      <c r="A6632" s="9" t="s">
        <v>6882</v>
      </c>
      <c r="B6632" s="9">
        <v>5.22912444E8</v>
      </c>
      <c r="C6632" s="9" t="s">
        <v>6883</v>
      </c>
      <c r="D6632" s="10">
        <v>45401.78251157407</v>
      </c>
      <c r="E6632" s="9" t="s">
        <v>12019</v>
      </c>
      <c r="F6632" s="9" t="s">
        <v>12062</v>
      </c>
      <c r="G6632" s="9" t="s">
        <v>10343</v>
      </c>
      <c r="H6632" s="9" t="s">
        <v>12100</v>
      </c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  <c r="Z6632" s="3"/>
    </row>
    <row r="6633">
      <c r="A6633" s="9" t="s">
        <v>12177</v>
      </c>
      <c r="B6633" s="9">
        <v>5.25380581E8</v>
      </c>
      <c r="C6633" s="9" t="s">
        <v>12178</v>
      </c>
      <c r="D6633" s="10">
        <v>45401.82020833333</v>
      </c>
      <c r="E6633" s="9" t="s">
        <v>12020</v>
      </c>
      <c r="F6633" s="9" t="s">
        <v>12062</v>
      </c>
      <c r="G6633" s="9" t="s">
        <v>10343</v>
      </c>
      <c r="H6633" s="9" t="s">
        <v>12051</v>
      </c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  <c r="Z6633" s="3"/>
    </row>
    <row r="6634">
      <c r="A6634" s="11" t="s">
        <v>12179</v>
      </c>
      <c r="B6634" s="9">
        <v>5.25444338E8</v>
      </c>
      <c r="C6634" s="9" t="s">
        <v>12180</v>
      </c>
      <c r="D6634" s="10">
        <v>45401.83008101852</v>
      </c>
      <c r="E6634" s="9" t="s">
        <v>12020</v>
      </c>
      <c r="F6634" s="9" t="s">
        <v>12033</v>
      </c>
      <c r="G6634" s="9" t="s">
        <v>11813</v>
      </c>
      <c r="H6634" s="9" t="s">
        <v>12051</v>
      </c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  <c r="Z6634" s="3"/>
    </row>
    <row r="6635">
      <c r="A6635" s="9" t="s">
        <v>12181</v>
      </c>
      <c r="B6635" s="9">
        <v>5.35290513E8</v>
      </c>
      <c r="C6635" s="9" t="s">
        <v>12182</v>
      </c>
      <c r="D6635" s="10">
        <v>45401.858449074076</v>
      </c>
      <c r="E6635" s="9" t="s">
        <v>12020</v>
      </c>
      <c r="F6635" s="9" t="s">
        <v>12070</v>
      </c>
      <c r="G6635" s="9" t="s">
        <v>11579</v>
      </c>
      <c r="H6635" s="9" t="s">
        <v>12037</v>
      </c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  <c r="Z6635" s="3"/>
    </row>
    <row r="6636">
      <c r="A6636" s="11" t="s">
        <v>12183</v>
      </c>
      <c r="B6636" s="9">
        <v>5.33733296E8</v>
      </c>
      <c r="C6636" s="9" t="s">
        <v>12184</v>
      </c>
      <c r="D6636" s="10">
        <v>45401.893692129626</v>
      </c>
      <c r="E6636" s="9" t="s">
        <v>12024</v>
      </c>
      <c r="F6636" s="9" t="s">
        <v>12054</v>
      </c>
      <c r="G6636" s="9" t="s">
        <v>12</v>
      </c>
      <c r="H6636" s="9" t="s">
        <v>12040</v>
      </c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  <c r="Z6636" s="3"/>
    </row>
    <row r="6637">
      <c r="A6637" s="11" t="s">
        <v>12185</v>
      </c>
      <c r="B6637" s="9">
        <v>5.23199953E8</v>
      </c>
      <c r="C6637" s="9" t="s">
        <v>12186</v>
      </c>
      <c r="D6637" s="10">
        <v>45401.91706018519</v>
      </c>
      <c r="E6637" s="9" t="s">
        <v>12024</v>
      </c>
      <c r="F6637" s="9"/>
      <c r="G6637" s="9"/>
      <c r="H6637" s="9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  <c r="Z6637" s="3"/>
    </row>
    <row r="6638">
      <c r="A6638" s="9" t="s">
        <v>12187</v>
      </c>
      <c r="B6638" s="9">
        <v>5.03290007E8</v>
      </c>
      <c r="C6638" s="9" t="s">
        <v>12188</v>
      </c>
      <c r="D6638" s="10">
        <v>45401.956030092595</v>
      </c>
      <c r="E6638" s="9" t="s">
        <v>12020</v>
      </c>
      <c r="F6638" s="9" t="s">
        <v>12070</v>
      </c>
      <c r="G6638" s="9" t="s">
        <v>11579</v>
      </c>
      <c r="H6638" s="9" t="s">
        <v>12037</v>
      </c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  <c r="Z6638" s="3"/>
    </row>
    <row r="6639">
      <c r="A6639" s="9" t="s">
        <v>12189</v>
      </c>
      <c r="B6639" s="9">
        <v>5.22854085E8</v>
      </c>
      <c r="C6639" s="9" t="s">
        <v>12190</v>
      </c>
      <c r="D6639" s="10">
        <v>45401.96747685185</v>
      </c>
      <c r="E6639" s="9" t="s">
        <v>12020</v>
      </c>
      <c r="F6639" s="9" t="s">
        <v>12070</v>
      </c>
      <c r="G6639" s="9" t="s">
        <v>11579</v>
      </c>
      <c r="H6639" s="9" t="s">
        <v>12037</v>
      </c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  <c r="Z6639" s="3"/>
    </row>
    <row r="6640">
      <c r="A6640" s="9" t="s">
        <v>12191</v>
      </c>
      <c r="B6640" s="9">
        <v>5.47273579E8</v>
      </c>
      <c r="C6640" s="9" t="s">
        <v>12192</v>
      </c>
      <c r="D6640" s="10">
        <v>45401.98849537037</v>
      </c>
      <c r="E6640" s="9" t="s">
        <v>12024</v>
      </c>
      <c r="F6640" s="9" t="s">
        <v>12046</v>
      </c>
      <c r="G6640" s="9" t="s">
        <v>12047</v>
      </c>
      <c r="H6640" s="9" t="s">
        <v>12055</v>
      </c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  <c r="Z6640" s="3"/>
    </row>
    <row r="6641">
      <c r="A6641" s="9" t="s">
        <v>7203</v>
      </c>
      <c r="B6641" s="9">
        <v>5.48359204E8</v>
      </c>
      <c r="C6641" s="9" t="s">
        <v>7204</v>
      </c>
      <c r="D6641" s="10">
        <v>45402.29996527778</v>
      </c>
      <c r="E6641" s="9" t="s">
        <v>12020</v>
      </c>
      <c r="F6641" s="9" t="s">
        <v>12070</v>
      </c>
      <c r="G6641" s="9" t="s">
        <v>11579</v>
      </c>
      <c r="H6641" s="9" t="s">
        <v>12037</v>
      </c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  <c r="Z6641" s="3"/>
    </row>
    <row r="6642">
      <c r="A6642" s="11" t="s">
        <v>12193</v>
      </c>
      <c r="B6642" s="9">
        <v>5.36207881E8</v>
      </c>
      <c r="C6642" s="9" t="s">
        <v>12194</v>
      </c>
      <c r="D6642" s="10">
        <v>45402.36578703704</v>
      </c>
      <c r="E6642" s="9" t="s">
        <v>12020</v>
      </c>
      <c r="F6642" s="9" t="s">
        <v>12033</v>
      </c>
      <c r="G6642" s="9" t="s">
        <v>11813</v>
      </c>
      <c r="H6642" s="9" t="s">
        <v>12051</v>
      </c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  <c r="Z6642" s="3"/>
    </row>
    <row r="6643">
      <c r="A6643" s="9" t="s">
        <v>12195</v>
      </c>
      <c r="B6643" s="9">
        <v>3.5511421E7</v>
      </c>
      <c r="C6643" s="9" t="s">
        <v>12196</v>
      </c>
      <c r="D6643" s="10">
        <v>45402.38475694445</v>
      </c>
      <c r="E6643" s="9" t="s">
        <v>12019</v>
      </c>
      <c r="F6643" s="9" t="s">
        <v>12062</v>
      </c>
      <c r="G6643" s="9" t="s">
        <v>10343</v>
      </c>
      <c r="H6643" s="9" t="s">
        <v>12100</v>
      </c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  <c r="Z6643" s="3"/>
    </row>
    <row r="6644">
      <c r="A6644" s="9" t="s">
        <v>12197</v>
      </c>
      <c r="B6644" s="9">
        <v>5.23611818E8</v>
      </c>
      <c r="C6644" s="9" t="s">
        <v>12198</v>
      </c>
      <c r="D6644" s="10">
        <v>45402.41826388889</v>
      </c>
      <c r="E6644" s="9" t="s">
        <v>12020</v>
      </c>
      <c r="F6644" s="9" t="s">
        <v>12050</v>
      </c>
      <c r="G6644" s="9" t="s">
        <v>10196</v>
      </c>
      <c r="H6644" s="9" t="s">
        <v>12075</v>
      </c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  <c r="Z6644" s="3"/>
    </row>
    <row r="6645">
      <c r="A6645" s="9" t="s">
        <v>12199</v>
      </c>
      <c r="B6645" s="9">
        <v>5.28386044E8</v>
      </c>
      <c r="C6645" s="9" t="s">
        <v>12200</v>
      </c>
      <c r="D6645" s="10">
        <v>45402.48119212963</v>
      </c>
      <c r="E6645" s="9" t="s">
        <v>12020</v>
      </c>
      <c r="F6645" s="9" t="s">
        <v>12062</v>
      </c>
      <c r="G6645" s="9" t="s">
        <v>10343</v>
      </c>
      <c r="H6645" s="9" t="s">
        <v>12113</v>
      </c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  <c r="Z6645" s="3"/>
    </row>
    <row r="6646">
      <c r="A6646" s="9" t="s">
        <v>12201</v>
      </c>
      <c r="B6646" s="9">
        <v>5.02211715E8</v>
      </c>
      <c r="C6646" s="9" t="s">
        <v>12202</v>
      </c>
      <c r="D6646" s="10">
        <v>45402.5015625</v>
      </c>
      <c r="E6646" s="9" t="s">
        <v>12024</v>
      </c>
      <c r="F6646" s="9" t="s">
        <v>12065</v>
      </c>
      <c r="G6646" s="9" t="s">
        <v>17</v>
      </c>
      <c r="H6646" s="9" t="s">
        <v>12055</v>
      </c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  <c r="Z6646" s="3"/>
    </row>
    <row r="6647">
      <c r="A6647" s="9" t="s">
        <v>12203</v>
      </c>
      <c r="B6647" s="9">
        <v>5.45693991E8</v>
      </c>
      <c r="C6647" s="9" t="s">
        <v>12204</v>
      </c>
      <c r="D6647" s="10">
        <v>45402.531701388885</v>
      </c>
      <c r="E6647" s="9" t="s">
        <v>12020</v>
      </c>
      <c r="F6647" s="9" t="s">
        <v>12062</v>
      </c>
      <c r="G6647" s="9" t="s">
        <v>10343</v>
      </c>
      <c r="H6647" s="9" t="s">
        <v>12051</v>
      </c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  <c r="Z6647" s="3"/>
    </row>
    <row r="6648">
      <c r="A6648" s="11" t="s">
        <v>12205</v>
      </c>
      <c r="B6648" s="9">
        <v>5.86288005E8</v>
      </c>
      <c r="C6648" s="9" t="s">
        <v>12206</v>
      </c>
      <c r="D6648" s="10">
        <v>45402.598125</v>
      </c>
      <c r="E6648" s="9" t="s">
        <v>12024</v>
      </c>
      <c r="F6648" s="9" t="s">
        <v>12054</v>
      </c>
      <c r="G6648" s="9" t="s">
        <v>12</v>
      </c>
      <c r="H6648" s="9" t="s">
        <v>12040</v>
      </c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  <c r="Z6648" s="3"/>
    </row>
    <row r="6649">
      <c r="A6649" s="11" t="s">
        <v>8772</v>
      </c>
      <c r="B6649" s="9">
        <v>5.49761986E8</v>
      </c>
      <c r="C6649" s="9" t="s">
        <v>8773</v>
      </c>
      <c r="D6649" s="10">
        <v>45402.636458333334</v>
      </c>
      <c r="E6649" s="9" t="s">
        <v>12020</v>
      </c>
      <c r="F6649" s="9" t="s">
        <v>12065</v>
      </c>
      <c r="G6649" s="9" t="s">
        <v>17</v>
      </c>
      <c r="H6649" s="9" t="s">
        <v>12037</v>
      </c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  <c r="Z6649" s="3"/>
    </row>
    <row r="6650">
      <c r="A6650" s="9" t="s">
        <v>12207</v>
      </c>
      <c r="B6650" s="9">
        <v>5.45229435E8</v>
      </c>
      <c r="C6650" s="9" t="s">
        <v>12208</v>
      </c>
      <c r="D6650" s="10">
        <v>45402.68347222222</v>
      </c>
      <c r="E6650" s="9" t="s">
        <v>12020</v>
      </c>
      <c r="F6650" s="9" t="s">
        <v>12062</v>
      </c>
      <c r="G6650" s="9" t="s">
        <v>10343</v>
      </c>
      <c r="H6650" s="9" t="s">
        <v>12051</v>
      </c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  <c r="Z6650" s="3"/>
    </row>
    <row r="6651">
      <c r="A6651" s="9" t="s">
        <v>12209</v>
      </c>
      <c r="B6651" s="9">
        <v>5.39235541E8</v>
      </c>
      <c r="C6651" s="9" t="s">
        <v>12210</v>
      </c>
      <c r="D6651" s="10">
        <v>45402.70601851852</v>
      </c>
      <c r="E6651" s="9" t="s">
        <v>12020</v>
      </c>
      <c r="F6651" s="9" t="s">
        <v>12033</v>
      </c>
      <c r="G6651" s="9" t="s">
        <v>11813</v>
      </c>
      <c r="H6651" s="9" t="s">
        <v>12051</v>
      </c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  <c r="Z6651" s="3"/>
    </row>
    <row r="6652">
      <c r="A6652" s="9" t="s">
        <v>12211</v>
      </c>
      <c r="B6652" s="9">
        <v>5.42900648E8</v>
      </c>
      <c r="C6652" s="9" t="s">
        <v>12212</v>
      </c>
      <c r="D6652" s="10">
        <v>45402.7121412037</v>
      </c>
      <c r="E6652" s="9" t="s">
        <v>12019</v>
      </c>
      <c r="F6652" s="9" t="s">
        <v>12046</v>
      </c>
      <c r="G6652" s="9" t="s">
        <v>12047</v>
      </c>
      <c r="H6652" s="9" t="s">
        <v>12100</v>
      </c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  <c r="Z6652" s="3"/>
    </row>
    <row r="6653">
      <c r="A6653" s="9" t="s">
        <v>12213</v>
      </c>
      <c r="B6653" s="9">
        <v>5.3919379E8</v>
      </c>
      <c r="C6653" s="9" t="s">
        <v>12214</v>
      </c>
      <c r="D6653" s="10">
        <v>45402.72738425926</v>
      </c>
      <c r="E6653" s="9" t="s">
        <v>12020</v>
      </c>
      <c r="F6653" s="9" t="s">
        <v>12062</v>
      </c>
      <c r="G6653" s="9" t="s">
        <v>10343</v>
      </c>
      <c r="H6653" s="9" t="s">
        <v>12051</v>
      </c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  <c r="Z6653" s="3"/>
    </row>
    <row r="6654">
      <c r="A6654" s="11" t="s">
        <v>12215</v>
      </c>
      <c r="B6654" s="9">
        <v>5.3227072E8</v>
      </c>
      <c r="C6654" s="9" t="s">
        <v>12216</v>
      </c>
      <c r="D6654" s="10">
        <v>45402.73094907407</v>
      </c>
      <c r="E6654" s="9" t="s">
        <v>12020</v>
      </c>
      <c r="F6654" s="9" t="s">
        <v>12070</v>
      </c>
      <c r="G6654" s="9" t="s">
        <v>11579</v>
      </c>
      <c r="H6654" s="9" t="s">
        <v>12037</v>
      </c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  <c r="Z6654" s="3"/>
    </row>
    <row r="6655">
      <c r="A6655" s="9" t="s">
        <v>12217</v>
      </c>
      <c r="B6655" s="9">
        <v>5.45947157E8</v>
      </c>
      <c r="C6655" s="9" t="s">
        <v>12218</v>
      </c>
      <c r="D6655" s="10">
        <v>45402.75837962963</v>
      </c>
      <c r="E6655" s="9" t="s">
        <v>12020</v>
      </c>
      <c r="F6655" s="9" t="s">
        <v>12033</v>
      </c>
      <c r="G6655" s="9" t="s">
        <v>11813</v>
      </c>
      <c r="H6655" s="9" t="s">
        <v>12051</v>
      </c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  <c r="Z6655" s="3"/>
    </row>
    <row r="6656">
      <c r="A6656" s="9" t="s">
        <v>12197</v>
      </c>
      <c r="B6656" s="9">
        <v>5.23611818E8</v>
      </c>
      <c r="C6656" s="9" t="s">
        <v>12198</v>
      </c>
      <c r="D6656" s="10">
        <v>45402.7728587963</v>
      </c>
      <c r="E6656" s="9" t="s">
        <v>12024</v>
      </c>
      <c r="F6656" s="9" t="s">
        <v>12046</v>
      </c>
      <c r="G6656" s="9" t="s">
        <v>12047</v>
      </c>
      <c r="H6656" s="9" t="s">
        <v>12055</v>
      </c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  <c r="Z6656" s="3"/>
    </row>
    <row r="6657">
      <c r="A6657" s="9" t="s">
        <v>12149</v>
      </c>
      <c r="B6657" s="9">
        <v>5.42655156E8</v>
      </c>
      <c r="C6657" s="9" t="s">
        <v>12150</v>
      </c>
      <c r="D6657" s="10">
        <v>45402.77787037037</v>
      </c>
      <c r="E6657" s="9" t="s">
        <v>12020</v>
      </c>
      <c r="F6657" s="9" t="s">
        <v>12065</v>
      </c>
      <c r="G6657" s="9" t="s">
        <v>17</v>
      </c>
      <c r="H6657" s="9" t="s">
        <v>12037</v>
      </c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  <c r="Z6657" s="3"/>
    </row>
    <row r="6658">
      <c r="A6658" s="9" t="s">
        <v>12197</v>
      </c>
      <c r="B6658" s="9">
        <v>5.23611818E8</v>
      </c>
      <c r="C6658" s="9" t="s">
        <v>12198</v>
      </c>
      <c r="D6658" s="10">
        <v>45402.781701388885</v>
      </c>
      <c r="E6658" s="9" t="s">
        <v>12019</v>
      </c>
      <c r="F6658" s="9" t="s">
        <v>12062</v>
      </c>
      <c r="G6658" s="9" t="s">
        <v>10343</v>
      </c>
      <c r="H6658" s="9" t="s">
        <v>12100</v>
      </c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  <c r="Z6658" s="3"/>
    </row>
    <row r="6659">
      <c r="A6659" s="11" t="s">
        <v>12219</v>
      </c>
      <c r="B6659" s="9">
        <v>5.4682607E8</v>
      </c>
      <c r="C6659" s="9" t="s">
        <v>12220</v>
      </c>
      <c r="D6659" s="10">
        <v>45402.84726851852</v>
      </c>
      <c r="E6659" s="9" t="s">
        <v>12020</v>
      </c>
      <c r="F6659" s="9" t="s">
        <v>12050</v>
      </c>
      <c r="G6659" s="9" t="s">
        <v>10196</v>
      </c>
      <c r="H6659" s="9" t="s">
        <v>12075</v>
      </c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  <c r="Z6659" s="3"/>
    </row>
    <row r="6660">
      <c r="A6660" s="9" t="s">
        <v>868</v>
      </c>
      <c r="B6660" s="9">
        <v>5.29426399E8</v>
      </c>
      <c r="C6660" s="9" t="s">
        <v>869</v>
      </c>
      <c r="D6660" s="10">
        <v>45402.86273148148</v>
      </c>
      <c r="E6660" s="9" t="s">
        <v>12024</v>
      </c>
      <c r="F6660" s="9" t="s">
        <v>12046</v>
      </c>
      <c r="G6660" s="9" t="s">
        <v>12047</v>
      </c>
      <c r="H6660" s="9" t="s">
        <v>12055</v>
      </c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  <c r="Z6660" s="3"/>
    </row>
    <row r="6661">
      <c r="A6661" s="9" t="s">
        <v>5240</v>
      </c>
      <c r="B6661" s="9">
        <v>5.04039428E8</v>
      </c>
      <c r="C6661" s="9" t="s">
        <v>5241</v>
      </c>
      <c r="D6661" s="10">
        <v>45402.89177083333</v>
      </c>
      <c r="E6661" s="9" t="s">
        <v>12020</v>
      </c>
      <c r="F6661" s="9" t="s">
        <v>12033</v>
      </c>
      <c r="G6661" s="9" t="s">
        <v>11813</v>
      </c>
      <c r="H6661" s="9" t="s">
        <v>12113</v>
      </c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  <c r="Z6661" s="3"/>
    </row>
    <row r="6662">
      <c r="A6662" s="11" t="s">
        <v>8353</v>
      </c>
      <c r="B6662" s="9">
        <v>5.37442006E8</v>
      </c>
      <c r="C6662" s="9" t="s">
        <v>8354</v>
      </c>
      <c r="D6662" s="10">
        <v>45402.89344907407</v>
      </c>
      <c r="E6662" s="9" t="s">
        <v>12020</v>
      </c>
      <c r="F6662" s="9" t="s">
        <v>12033</v>
      </c>
      <c r="G6662" s="9" t="s">
        <v>11813</v>
      </c>
      <c r="H6662" s="9" t="s">
        <v>12051</v>
      </c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  <c r="Z6662" s="3"/>
    </row>
    <row r="6663">
      <c r="A6663" s="9" t="s">
        <v>12221</v>
      </c>
      <c r="B6663" s="9">
        <v>5.05233801E8</v>
      </c>
      <c r="C6663" s="9" t="s">
        <v>12222</v>
      </c>
      <c r="D6663" s="10">
        <v>45402.92105324074</v>
      </c>
      <c r="E6663" s="9" t="s">
        <v>12020</v>
      </c>
      <c r="F6663" s="9" t="s">
        <v>12070</v>
      </c>
      <c r="G6663" s="9" t="s">
        <v>11579</v>
      </c>
      <c r="H6663" s="9" t="s">
        <v>12037</v>
      </c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  <c r="Z6663" s="3"/>
    </row>
    <row r="6664">
      <c r="A6664" s="11" t="s">
        <v>12223</v>
      </c>
      <c r="B6664" s="9">
        <v>5.45482418E8</v>
      </c>
      <c r="C6664" s="9" t="s">
        <v>12224</v>
      </c>
      <c r="D6664" s="10">
        <v>45402.956412037034</v>
      </c>
      <c r="E6664" s="9" t="s">
        <v>12020</v>
      </c>
      <c r="F6664" s="9" t="s">
        <v>12065</v>
      </c>
      <c r="G6664" s="9" t="s">
        <v>17</v>
      </c>
      <c r="H6664" s="9" t="s">
        <v>12037</v>
      </c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  <c r="Z6664" s="3"/>
    </row>
    <row r="6665">
      <c r="A6665" s="9" t="s">
        <v>12225</v>
      </c>
      <c r="B6665" s="9">
        <v>5.02656666E8</v>
      </c>
      <c r="C6665" s="9" t="s">
        <v>12226</v>
      </c>
      <c r="D6665" s="10">
        <v>45402.969305555554</v>
      </c>
      <c r="E6665" s="9" t="s">
        <v>12020</v>
      </c>
      <c r="F6665" s="9" t="s">
        <v>12033</v>
      </c>
      <c r="G6665" s="9" t="s">
        <v>11813</v>
      </c>
      <c r="H6665" s="9" t="s">
        <v>12051</v>
      </c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  <c r="Z6665" s="3"/>
    </row>
    <row r="6666">
      <c r="A6666" s="9" t="s">
        <v>12227</v>
      </c>
      <c r="B6666" s="9">
        <v>5.47359106E8</v>
      </c>
      <c r="C6666" s="9" t="s">
        <v>12228</v>
      </c>
      <c r="D6666" s="10">
        <v>45403.01667824074</v>
      </c>
      <c r="E6666" s="9" t="s">
        <v>12024</v>
      </c>
      <c r="F6666" s="9" t="s">
        <v>12054</v>
      </c>
      <c r="G6666" s="9" t="s">
        <v>12</v>
      </c>
      <c r="H6666" s="9" t="s">
        <v>12040</v>
      </c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  <c r="Z6666" s="3"/>
    </row>
    <row r="6667">
      <c r="A6667" s="9" t="s">
        <v>12229</v>
      </c>
      <c r="B6667" s="9">
        <v>5.47080017E8</v>
      </c>
      <c r="C6667" s="9" t="s">
        <v>12230</v>
      </c>
      <c r="D6667" s="10">
        <v>45403.062314814815</v>
      </c>
      <c r="E6667" s="9" t="s">
        <v>12020</v>
      </c>
      <c r="F6667" s="9" t="s">
        <v>12070</v>
      </c>
      <c r="G6667" s="9" t="s">
        <v>11579</v>
      </c>
      <c r="H6667" s="9" t="s">
        <v>12037</v>
      </c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  <c r="Z6667" s="3"/>
    </row>
    <row r="6668">
      <c r="A6668" s="11" t="s">
        <v>12231</v>
      </c>
      <c r="B6668" s="9">
        <v>5.23953951E8</v>
      </c>
      <c r="C6668" s="9" t="s">
        <v>12232</v>
      </c>
      <c r="D6668" s="10">
        <v>45403.0625462963</v>
      </c>
      <c r="E6668" s="9" t="s">
        <v>12020</v>
      </c>
      <c r="F6668" s="9" t="s">
        <v>12033</v>
      </c>
      <c r="G6668" s="9" t="s">
        <v>11813</v>
      </c>
      <c r="H6668" s="9" t="s">
        <v>12113</v>
      </c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  <c r="Z6668" s="3"/>
    </row>
    <row r="6669">
      <c r="A6669" s="9" t="s">
        <v>12233</v>
      </c>
      <c r="B6669" s="9">
        <v>5.22722441E8</v>
      </c>
      <c r="C6669" s="9" t="s">
        <v>12234</v>
      </c>
      <c r="D6669" s="10">
        <v>45403.124131944445</v>
      </c>
      <c r="E6669" s="9" t="s">
        <v>12020</v>
      </c>
      <c r="F6669" s="9" t="s">
        <v>12070</v>
      </c>
      <c r="G6669" s="9" t="s">
        <v>11579</v>
      </c>
      <c r="H6669" s="9" t="s">
        <v>12051</v>
      </c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  <c r="Z6669" s="3"/>
    </row>
    <row r="6670">
      <c r="A6670" s="9" t="s">
        <v>12235</v>
      </c>
      <c r="B6670" s="9">
        <v>5.25960007E8</v>
      </c>
      <c r="C6670" s="9" t="s">
        <v>12236</v>
      </c>
      <c r="D6670" s="10">
        <v>45403.33834490741</v>
      </c>
      <c r="E6670" s="9" t="s">
        <v>12019</v>
      </c>
      <c r="F6670" s="9" t="s">
        <v>12062</v>
      </c>
      <c r="G6670" s="9" t="s">
        <v>10343</v>
      </c>
      <c r="H6670" s="9" t="s">
        <v>12100</v>
      </c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  <c r="Z6670" s="3"/>
    </row>
    <row r="6671">
      <c r="A6671" s="11" t="s">
        <v>12237</v>
      </c>
      <c r="B6671" s="9">
        <v>5.23778287E8</v>
      </c>
      <c r="C6671" s="9" t="s">
        <v>12238</v>
      </c>
      <c r="D6671" s="10">
        <v>45403.440833333334</v>
      </c>
      <c r="E6671" s="9" t="s">
        <v>12024</v>
      </c>
      <c r="F6671" s="9" t="s">
        <v>12054</v>
      </c>
      <c r="G6671" s="9" t="s">
        <v>12</v>
      </c>
      <c r="H6671" s="9" t="s">
        <v>12040</v>
      </c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  <c r="Z6671" s="3"/>
    </row>
    <row r="6672">
      <c r="A6672" s="9" t="s">
        <v>12239</v>
      </c>
      <c r="B6672" s="9">
        <v>5.3745245E8</v>
      </c>
      <c r="C6672" s="9" t="s">
        <v>12240</v>
      </c>
      <c r="D6672" s="10">
        <v>45403.46443287037</v>
      </c>
      <c r="E6672" s="9" t="s">
        <v>12020</v>
      </c>
      <c r="F6672" s="9" t="s">
        <v>12038</v>
      </c>
      <c r="G6672" s="9" t="s">
        <v>12074</v>
      </c>
      <c r="H6672" s="9" t="s">
        <v>12113</v>
      </c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  <c r="Z6672" s="3"/>
    </row>
    <row r="6673">
      <c r="A6673" s="9" t="s">
        <v>12241</v>
      </c>
      <c r="B6673" s="9">
        <v>5.49409288E8</v>
      </c>
      <c r="C6673" s="9" t="s">
        <v>12242</v>
      </c>
      <c r="D6673" s="10">
        <v>45403.46650462963</v>
      </c>
      <c r="E6673" s="9" t="s">
        <v>12019</v>
      </c>
      <c r="F6673" s="9" t="s">
        <v>12062</v>
      </c>
      <c r="G6673" s="9" t="s">
        <v>10343</v>
      </c>
      <c r="H6673" s="9" t="s">
        <v>12100</v>
      </c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  <c r="Z6673" s="3"/>
    </row>
    <row r="6674">
      <c r="A6674" s="9" t="s">
        <v>12243</v>
      </c>
      <c r="B6674" s="9">
        <v>5.42513784E8</v>
      </c>
      <c r="C6674" s="9" t="s">
        <v>12244</v>
      </c>
      <c r="D6674" s="10">
        <v>45403.54561342593</v>
      </c>
      <c r="E6674" s="9" t="s">
        <v>12020</v>
      </c>
      <c r="F6674" s="9" t="s">
        <v>12033</v>
      </c>
      <c r="G6674" s="9" t="s">
        <v>11813</v>
      </c>
      <c r="H6674" s="9" t="s">
        <v>12051</v>
      </c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  <c r="Z6674" s="3"/>
    </row>
    <row r="6675">
      <c r="A6675" s="11" t="s">
        <v>12245</v>
      </c>
      <c r="B6675" s="9">
        <v>5.02227539E8</v>
      </c>
      <c r="C6675" s="9" t="s">
        <v>12246</v>
      </c>
      <c r="D6675" s="10">
        <v>45403.551932870374</v>
      </c>
      <c r="E6675" s="9" t="s">
        <v>12020</v>
      </c>
      <c r="F6675" s="9" t="s">
        <v>12038</v>
      </c>
      <c r="G6675" s="9" t="s">
        <v>12074</v>
      </c>
      <c r="H6675" s="9" t="s">
        <v>12051</v>
      </c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  <c r="Z6675" s="3"/>
    </row>
    <row r="6676">
      <c r="A6676" s="9" t="s">
        <v>12247</v>
      </c>
      <c r="B6676" s="9">
        <v>5.0720566E8</v>
      </c>
      <c r="C6676" s="9" t="s">
        <v>12248</v>
      </c>
      <c r="D6676" s="10">
        <v>45403.59578703704</v>
      </c>
      <c r="E6676" s="9" t="s">
        <v>12020</v>
      </c>
      <c r="F6676" s="9" t="s">
        <v>12033</v>
      </c>
      <c r="G6676" s="9" t="s">
        <v>11813</v>
      </c>
      <c r="H6676" s="9" t="s">
        <v>12051</v>
      </c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  <c r="Z6676" s="3"/>
    </row>
    <row r="6677">
      <c r="A6677" s="9" t="s">
        <v>6121</v>
      </c>
      <c r="B6677" s="9">
        <v>5.4906658E8</v>
      </c>
      <c r="C6677" s="9" t="s">
        <v>6122</v>
      </c>
      <c r="D6677" s="10">
        <v>45403.66642361111</v>
      </c>
      <c r="E6677" s="9" t="s">
        <v>12024</v>
      </c>
      <c r="F6677" s="9" t="s">
        <v>12046</v>
      </c>
      <c r="G6677" s="9" t="s">
        <v>12047</v>
      </c>
      <c r="H6677" s="9" t="s">
        <v>12055</v>
      </c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  <c r="Z6677" s="3"/>
    </row>
    <row r="6678">
      <c r="A6678" s="9" t="s">
        <v>12249</v>
      </c>
      <c r="B6678" s="9">
        <v>5.35268949E8</v>
      </c>
      <c r="C6678" s="9" t="s">
        <v>12250</v>
      </c>
      <c r="D6678" s="10">
        <v>45403.67728009259</v>
      </c>
      <c r="E6678" s="9" t="s">
        <v>12024</v>
      </c>
      <c r="F6678" s="9" t="s">
        <v>12046</v>
      </c>
      <c r="G6678" s="9" t="s">
        <v>12047</v>
      </c>
      <c r="H6678" s="9" t="s">
        <v>12055</v>
      </c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  <c r="Z6678" s="3"/>
    </row>
    <row r="6679">
      <c r="A6679" s="9" t="s">
        <v>12251</v>
      </c>
      <c r="B6679" s="9">
        <v>5.4977148E8</v>
      </c>
      <c r="C6679" s="9" t="s">
        <v>12252</v>
      </c>
      <c r="D6679" s="10">
        <v>45403.867314814815</v>
      </c>
      <c r="E6679" s="9" t="s">
        <v>12019</v>
      </c>
      <c r="F6679" s="9" t="s">
        <v>12062</v>
      </c>
      <c r="G6679" s="9" t="s">
        <v>10343</v>
      </c>
      <c r="H6679" s="9" t="s">
        <v>12100</v>
      </c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  <c r="Z6679" s="3"/>
    </row>
    <row r="6680">
      <c r="A6680" s="9" t="s">
        <v>12253</v>
      </c>
      <c r="B6680" s="9">
        <v>5.42426091E8</v>
      </c>
      <c r="C6680" s="9" t="s">
        <v>12254</v>
      </c>
      <c r="D6680" s="10">
        <v>45403.8897337963</v>
      </c>
      <c r="E6680" s="9" t="s">
        <v>12020</v>
      </c>
      <c r="F6680" s="9" t="s">
        <v>12033</v>
      </c>
      <c r="G6680" s="9" t="s">
        <v>11813</v>
      </c>
      <c r="H6680" s="9" t="s">
        <v>12034</v>
      </c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  <c r="Z6680" s="3"/>
    </row>
    <row r="6681">
      <c r="A6681" s="11" t="s">
        <v>3568</v>
      </c>
      <c r="B6681" s="9">
        <v>5.34256464E8</v>
      </c>
      <c r="C6681" s="9" t="s">
        <v>3569</v>
      </c>
      <c r="D6681" s="10">
        <v>45403.89934027778</v>
      </c>
      <c r="E6681" s="9" t="s">
        <v>12020</v>
      </c>
      <c r="F6681" s="9" t="s">
        <v>12033</v>
      </c>
      <c r="G6681" s="9" t="s">
        <v>11813</v>
      </c>
      <c r="H6681" s="9" t="s">
        <v>12051</v>
      </c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  <c r="Z6681" s="3"/>
    </row>
    <row r="6682">
      <c r="A6682" s="9" t="s">
        <v>12255</v>
      </c>
      <c r="B6682" s="9">
        <v>5.23419446E8</v>
      </c>
      <c r="C6682" s="9" t="s">
        <v>12256</v>
      </c>
      <c r="D6682" s="10">
        <v>45403.925625</v>
      </c>
      <c r="E6682" s="9" t="s">
        <v>12020</v>
      </c>
      <c r="F6682" s="9" t="s">
        <v>12050</v>
      </c>
      <c r="G6682" s="9" t="s">
        <v>10196</v>
      </c>
      <c r="H6682" s="9" t="s">
        <v>12093</v>
      </c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  <c r="Z6682" s="3"/>
    </row>
    <row r="6683">
      <c r="A6683" s="9" t="s">
        <v>12257</v>
      </c>
      <c r="B6683" s="9">
        <v>5.35377063E8</v>
      </c>
      <c r="C6683" s="9" t="s">
        <v>12258</v>
      </c>
      <c r="D6683" s="10">
        <v>45403.967627314814</v>
      </c>
      <c r="E6683" s="9" t="s">
        <v>12020</v>
      </c>
      <c r="F6683" s="9" t="s">
        <v>12062</v>
      </c>
      <c r="G6683" s="9" t="s">
        <v>10343</v>
      </c>
      <c r="H6683" s="9" t="s">
        <v>12051</v>
      </c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  <c r="Z6683" s="3"/>
    </row>
    <row r="6684">
      <c r="A6684" s="11" t="s">
        <v>12259</v>
      </c>
      <c r="B6684" s="9">
        <v>5.42827482E8</v>
      </c>
      <c r="C6684" s="9" t="s">
        <v>12260</v>
      </c>
      <c r="D6684" s="10">
        <v>45404.01896990741</v>
      </c>
      <c r="E6684" s="9" t="s">
        <v>12020</v>
      </c>
      <c r="F6684" s="9" t="s">
        <v>12065</v>
      </c>
      <c r="G6684" s="9" t="s">
        <v>17</v>
      </c>
      <c r="H6684" s="9" t="s">
        <v>12037</v>
      </c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  <c r="Z6684" s="3"/>
    </row>
    <row r="6685">
      <c r="A6685" s="9" t="s">
        <v>12261</v>
      </c>
      <c r="B6685" s="9">
        <v>5.25010709E8</v>
      </c>
      <c r="C6685" s="9" t="s">
        <v>12262</v>
      </c>
      <c r="D6685" s="10">
        <v>45404.04670138889</v>
      </c>
      <c r="E6685" s="9" t="s">
        <v>12020</v>
      </c>
      <c r="F6685" s="9" t="s">
        <v>12050</v>
      </c>
      <c r="G6685" s="9" t="s">
        <v>10196</v>
      </c>
      <c r="H6685" s="9" t="s">
        <v>12051</v>
      </c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  <c r="Z6685" s="3"/>
    </row>
    <row r="6686">
      <c r="A6686" s="9" t="s">
        <v>12263</v>
      </c>
      <c r="B6686" s="9">
        <v>5.25535493E8</v>
      </c>
      <c r="C6686" s="9" t="s">
        <v>12264</v>
      </c>
      <c r="D6686" s="10">
        <v>45404.094201388885</v>
      </c>
      <c r="E6686" s="9" t="s">
        <v>12020</v>
      </c>
      <c r="F6686" s="9" t="s">
        <v>12062</v>
      </c>
      <c r="G6686" s="9" t="s">
        <v>10343</v>
      </c>
      <c r="H6686" s="9" t="s">
        <v>12051</v>
      </c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  <c r="Z6686" s="3"/>
    </row>
    <row r="6687">
      <c r="A6687" s="11" t="s">
        <v>12265</v>
      </c>
      <c r="B6687" s="9">
        <v>5.03942228E8</v>
      </c>
      <c r="C6687" s="9" t="s">
        <v>12266</v>
      </c>
      <c r="D6687" s="10">
        <v>45404.117164351854</v>
      </c>
      <c r="E6687" s="9" t="s">
        <v>12020</v>
      </c>
      <c r="F6687" s="9" t="s">
        <v>12050</v>
      </c>
      <c r="G6687" s="9" t="s">
        <v>10196</v>
      </c>
      <c r="H6687" s="9" t="s">
        <v>12093</v>
      </c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  <c r="Z6687" s="3"/>
    </row>
    <row r="6688">
      <c r="A6688" s="11" t="s">
        <v>12267</v>
      </c>
      <c r="B6688" s="9">
        <v>5.05243245E8</v>
      </c>
      <c r="C6688" s="9" t="s">
        <v>12268</v>
      </c>
      <c r="D6688" s="10">
        <v>45404.13086805555</v>
      </c>
      <c r="E6688" s="9" t="s">
        <v>12019</v>
      </c>
      <c r="F6688" s="9" t="s">
        <v>12046</v>
      </c>
      <c r="G6688" s="9" t="s">
        <v>12047</v>
      </c>
      <c r="H6688" s="9" t="s">
        <v>12100</v>
      </c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  <c r="Z6688" s="3"/>
    </row>
    <row r="6689">
      <c r="A6689" s="9" t="s">
        <v>12269</v>
      </c>
      <c r="B6689" s="9">
        <v>5.07373364E8</v>
      </c>
      <c r="C6689" s="9" t="s">
        <v>12270</v>
      </c>
      <c r="D6689" s="10">
        <v>45404.18006944445</v>
      </c>
      <c r="E6689" s="9" t="s">
        <v>12020</v>
      </c>
      <c r="F6689" s="9" t="s">
        <v>12038</v>
      </c>
      <c r="G6689" s="9" t="s">
        <v>12074</v>
      </c>
      <c r="H6689" s="9" t="s">
        <v>12051</v>
      </c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  <c r="Z6689" s="3"/>
    </row>
    <row r="6690">
      <c r="A6690" s="9" t="s">
        <v>12271</v>
      </c>
      <c r="B6690" s="9">
        <v>5.256249E8</v>
      </c>
      <c r="C6690" s="9" t="s">
        <v>12272</v>
      </c>
      <c r="D6690" s="10">
        <v>45404.39256944445</v>
      </c>
      <c r="E6690" s="9" t="s">
        <v>12020</v>
      </c>
      <c r="F6690" s="9" t="s">
        <v>12038</v>
      </c>
      <c r="G6690" s="9" t="s">
        <v>12074</v>
      </c>
      <c r="H6690" s="9" t="s">
        <v>12051</v>
      </c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  <c r="Z6690" s="3"/>
    </row>
    <row r="6691">
      <c r="A6691" s="11" t="s">
        <v>4585</v>
      </c>
      <c r="B6691" s="9">
        <v>5.33400403E8</v>
      </c>
      <c r="C6691" s="9" t="s">
        <v>7008</v>
      </c>
      <c r="D6691" s="10">
        <v>45404.46776620371</v>
      </c>
      <c r="E6691" s="9" t="s">
        <v>12020</v>
      </c>
      <c r="F6691" s="9" t="s">
        <v>12050</v>
      </c>
      <c r="G6691" s="9" t="s">
        <v>10196</v>
      </c>
      <c r="H6691" s="9" t="s">
        <v>12093</v>
      </c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  <c r="Z6691" s="3"/>
    </row>
    <row r="6692">
      <c r="A6692" s="9" t="s">
        <v>12273</v>
      </c>
      <c r="B6692" s="9">
        <v>5.25905057E8</v>
      </c>
      <c r="C6692" s="9" t="s">
        <v>12274</v>
      </c>
      <c r="D6692" s="10">
        <v>45404.483252314814</v>
      </c>
      <c r="E6692" s="9" t="s">
        <v>12024</v>
      </c>
      <c r="F6692" s="9" t="s">
        <v>12054</v>
      </c>
      <c r="G6692" s="9" t="s">
        <v>12</v>
      </c>
      <c r="H6692" s="9" t="s">
        <v>12040</v>
      </c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  <c r="Z6692" s="3"/>
    </row>
    <row r="6693">
      <c r="A6693" s="9" t="s">
        <v>12275</v>
      </c>
      <c r="B6693" s="9">
        <v>5.23006694E8</v>
      </c>
      <c r="C6693" s="9" t="s">
        <v>12276</v>
      </c>
      <c r="D6693" s="10">
        <v>45404.49511574074</v>
      </c>
      <c r="E6693" s="9" t="s">
        <v>12020</v>
      </c>
      <c r="F6693" s="9" t="s">
        <v>12054</v>
      </c>
      <c r="G6693" s="9" t="s">
        <v>12</v>
      </c>
      <c r="H6693" s="9" t="s">
        <v>12075</v>
      </c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  <c r="Z6693" s="3"/>
    </row>
    <row r="6694">
      <c r="A6694" s="11" t="s">
        <v>11728</v>
      </c>
      <c r="B6694" s="9">
        <v>5.03613679E8</v>
      </c>
      <c r="C6694" s="9" t="s">
        <v>12277</v>
      </c>
      <c r="D6694" s="10">
        <v>45404.52831018518</v>
      </c>
      <c r="E6694" s="9" t="s">
        <v>12019</v>
      </c>
      <c r="F6694" s="9" t="s">
        <v>12046</v>
      </c>
      <c r="G6694" s="9" t="s">
        <v>12047</v>
      </c>
      <c r="H6694" s="9" t="s">
        <v>12100</v>
      </c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  <c r="Z6694" s="3"/>
    </row>
    <row r="6695">
      <c r="A6695" s="11" t="s">
        <v>12278</v>
      </c>
      <c r="B6695" s="9">
        <v>5.42858543E8</v>
      </c>
      <c r="C6695" s="9" t="s">
        <v>12279</v>
      </c>
      <c r="D6695" s="10">
        <v>45404.54373842593</v>
      </c>
      <c r="E6695" s="9" t="s">
        <v>12020</v>
      </c>
      <c r="F6695" s="9" t="s">
        <v>12070</v>
      </c>
      <c r="G6695" s="9" t="s">
        <v>11579</v>
      </c>
      <c r="H6695" s="9" t="s">
        <v>12037</v>
      </c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  <c r="Z6695" s="3"/>
    </row>
    <row r="6696">
      <c r="A6696" s="11" t="s">
        <v>12280</v>
      </c>
      <c r="B6696" s="9">
        <v>5.02260097E8</v>
      </c>
      <c r="C6696" s="9" t="s">
        <v>12281</v>
      </c>
      <c r="D6696" s="10">
        <v>45404.55295138889</v>
      </c>
      <c r="E6696" s="9" t="s">
        <v>12019</v>
      </c>
      <c r="F6696" s="9" t="s">
        <v>12062</v>
      </c>
      <c r="G6696" s="9" t="s">
        <v>10343</v>
      </c>
      <c r="H6696" s="9" t="s">
        <v>12100</v>
      </c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  <c r="Z6696" s="3"/>
    </row>
    <row r="6697">
      <c r="A6697" s="11" t="s">
        <v>12282</v>
      </c>
      <c r="B6697" s="9">
        <v>5.2823943E8</v>
      </c>
      <c r="C6697" s="9" t="s">
        <v>12283</v>
      </c>
      <c r="D6697" s="10">
        <v>45404.55453703704</v>
      </c>
      <c r="E6697" s="9" t="s">
        <v>12020</v>
      </c>
      <c r="F6697" s="9" t="s">
        <v>12070</v>
      </c>
      <c r="G6697" s="9" t="s">
        <v>11579</v>
      </c>
      <c r="H6697" s="9" t="s">
        <v>12037</v>
      </c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  <c r="Z6697" s="3"/>
    </row>
    <row r="6698">
      <c r="A6698" s="11" t="s">
        <v>12284</v>
      </c>
      <c r="B6698" s="9">
        <v>5.42111603E8</v>
      </c>
      <c r="C6698" s="9" t="s">
        <v>12285</v>
      </c>
      <c r="D6698" s="10">
        <v>45404.70410879629</v>
      </c>
      <c r="E6698" s="9" t="s">
        <v>12020</v>
      </c>
      <c r="F6698" s="9" t="s">
        <v>12050</v>
      </c>
      <c r="G6698" s="9" t="s">
        <v>10196</v>
      </c>
      <c r="H6698" s="9" t="s">
        <v>12093</v>
      </c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  <c r="Z6698" s="3"/>
    </row>
    <row r="6699">
      <c r="A6699" s="9" t="s">
        <v>12286</v>
      </c>
      <c r="B6699" s="9">
        <v>5.22417661E8</v>
      </c>
      <c r="C6699" s="9" t="s">
        <v>12287</v>
      </c>
      <c r="D6699" s="10">
        <v>45404.71388888889</v>
      </c>
      <c r="E6699" s="9" t="s">
        <v>12020</v>
      </c>
      <c r="F6699" s="9" t="s">
        <v>12038</v>
      </c>
      <c r="G6699" s="9" t="s">
        <v>12074</v>
      </c>
      <c r="H6699" s="9" t="s">
        <v>12051</v>
      </c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  <c r="Z6699" s="3"/>
    </row>
    <row r="6700">
      <c r="A6700" s="11" t="s">
        <v>12288</v>
      </c>
      <c r="B6700" s="9">
        <v>5.25452568E8</v>
      </c>
      <c r="C6700" s="9" t="s">
        <v>12289</v>
      </c>
      <c r="D6700" s="10">
        <v>45404.73504629629</v>
      </c>
      <c r="E6700" s="9" t="s">
        <v>12020</v>
      </c>
      <c r="F6700" s="9" t="s">
        <v>12033</v>
      </c>
      <c r="G6700" s="9" t="s">
        <v>11813</v>
      </c>
      <c r="H6700" s="9" t="s">
        <v>12034</v>
      </c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  <c r="Z6700" s="3"/>
    </row>
    <row r="6701">
      <c r="A6701" s="9" t="s">
        <v>12290</v>
      </c>
      <c r="B6701" s="9">
        <v>5.47470443E8</v>
      </c>
      <c r="C6701" s="9" t="s">
        <v>12291</v>
      </c>
      <c r="D6701" s="10">
        <v>45404.810891203706</v>
      </c>
      <c r="E6701" s="9" t="s">
        <v>12024</v>
      </c>
      <c r="F6701" s="9" t="s">
        <v>12065</v>
      </c>
      <c r="G6701" s="9" t="s">
        <v>17</v>
      </c>
      <c r="H6701" s="9" t="s">
        <v>12055</v>
      </c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  <c r="Z6701" s="3"/>
    </row>
    <row r="6702">
      <c r="A6702" s="9" t="s">
        <v>312</v>
      </c>
      <c r="B6702" s="9">
        <v>5.22195565E8</v>
      </c>
      <c r="C6702" s="9" t="s">
        <v>313</v>
      </c>
      <c r="D6702" s="10">
        <v>45404.8403125</v>
      </c>
      <c r="E6702" s="9" t="s">
        <v>12020</v>
      </c>
      <c r="F6702" s="9" t="s">
        <v>12065</v>
      </c>
      <c r="G6702" s="9" t="s">
        <v>17</v>
      </c>
      <c r="H6702" s="9" t="s">
        <v>12037</v>
      </c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  <c r="Z6702" s="3"/>
    </row>
    <row r="6703">
      <c r="A6703" s="9" t="s">
        <v>8213</v>
      </c>
      <c r="B6703" s="9">
        <v>5.26600113E8</v>
      </c>
      <c r="C6703" s="9" t="s">
        <v>12292</v>
      </c>
      <c r="D6703" s="10">
        <v>45404.869479166664</v>
      </c>
      <c r="E6703" s="9" t="s">
        <v>12024</v>
      </c>
      <c r="F6703" s="9" t="s">
        <v>12046</v>
      </c>
      <c r="G6703" s="9" t="s">
        <v>12047</v>
      </c>
      <c r="H6703" s="9" t="s">
        <v>12055</v>
      </c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  <c r="Z6703" s="3"/>
    </row>
    <row r="6704">
      <c r="A6704" s="9" t="s">
        <v>12293</v>
      </c>
      <c r="B6704" s="9">
        <v>5.49411722E8</v>
      </c>
      <c r="C6704" s="9" t="s">
        <v>12294</v>
      </c>
      <c r="D6704" s="10">
        <v>45404.94633101852</v>
      </c>
      <c r="E6704" s="9" t="s">
        <v>12024</v>
      </c>
      <c r="F6704" s="9" t="s">
        <v>12065</v>
      </c>
      <c r="G6704" s="9" t="s">
        <v>17</v>
      </c>
      <c r="H6704" s="9" t="s">
        <v>12055</v>
      </c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  <c r="Z6704" s="3"/>
    </row>
    <row r="6705">
      <c r="A6705" s="9" t="s">
        <v>12295</v>
      </c>
      <c r="B6705" s="9">
        <v>5.22516836E8</v>
      </c>
      <c r="C6705" s="9" t="s">
        <v>12296</v>
      </c>
      <c r="D6705" s="10">
        <v>45404.977430555555</v>
      </c>
      <c r="E6705" s="9" t="s">
        <v>12020</v>
      </c>
      <c r="F6705" s="9" t="s">
        <v>12062</v>
      </c>
      <c r="G6705" s="9" t="s">
        <v>10343</v>
      </c>
      <c r="H6705" s="9" t="s">
        <v>12051</v>
      </c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  <c r="Z6705" s="3"/>
    </row>
    <row r="6706">
      <c r="A6706" s="9" t="s">
        <v>12275</v>
      </c>
      <c r="B6706" s="9">
        <v>5.23006694E8</v>
      </c>
      <c r="C6706" s="9" t="s">
        <v>12276</v>
      </c>
      <c r="D6706" s="10">
        <v>45405.03769675926</v>
      </c>
      <c r="E6706" s="9" t="s">
        <v>12019</v>
      </c>
      <c r="F6706" s="9" t="s">
        <v>12046</v>
      </c>
      <c r="G6706" s="9" t="s">
        <v>12047</v>
      </c>
      <c r="H6706" s="9" t="s">
        <v>12100</v>
      </c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  <c r="Z6706" s="3"/>
    </row>
    <row r="6707">
      <c r="A6707" s="11" t="s">
        <v>12159</v>
      </c>
      <c r="B6707" s="9">
        <v>5.24877819E8</v>
      </c>
      <c r="C6707" s="9" t="s">
        <v>12160</v>
      </c>
      <c r="D6707" s="10">
        <v>45405.08</v>
      </c>
      <c r="E6707" s="9" t="s">
        <v>12024</v>
      </c>
      <c r="F6707" s="9" t="s">
        <v>12046</v>
      </c>
      <c r="G6707" s="9" t="s">
        <v>12047</v>
      </c>
      <c r="H6707" s="9" t="s">
        <v>12055</v>
      </c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  <c r="Z6707" s="3"/>
    </row>
    <row r="6708">
      <c r="A6708" s="9" t="s">
        <v>12297</v>
      </c>
      <c r="B6708" s="9">
        <v>5.05195723E8</v>
      </c>
      <c r="C6708" s="9" t="s">
        <v>12298</v>
      </c>
      <c r="D6708" s="10">
        <v>45405.082395833335</v>
      </c>
      <c r="E6708" s="9" t="s">
        <v>12020</v>
      </c>
      <c r="F6708" s="9" t="s">
        <v>12062</v>
      </c>
      <c r="G6708" s="9" t="s">
        <v>10343</v>
      </c>
      <c r="H6708" s="9" t="s">
        <v>12051</v>
      </c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  <c r="Z6708" s="3"/>
    </row>
    <row r="6709">
      <c r="A6709" s="9" t="s">
        <v>12299</v>
      </c>
      <c r="B6709" s="9">
        <v>5.06066336E8</v>
      </c>
      <c r="C6709" s="9" t="s">
        <v>12300</v>
      </c>
      <c r="D6709" s="10">
        <v>45405.0984837963</v>
      </c>
      <c r="E6709" s="9" t="s">
        <v>12024</v>
      </c>
      <c r="F6709" s="9" t="s">
        <v>12046</v>
      </c>
      <c r="G6709" s="9" t="s">
        <v>12047</v>
      </c>
      <c r="H6709" s="9" t="s">
        <v>12055</v>
      </c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  <c r="Z6709" s="3"/>
    </row>
    <row r="6710">
      <c r="A6710" s="9" t="s">
        <v>1391</v>
      </c>
      <c r="B6710" s="9">
        <v>5.36220702E8</v>
      </c>
      <c r="C6710" s="9" t="s">
        <v>1392</v>
      </c>
      <c r="D6710" s="10">
        <v>45405.25119212963</v>
      </c>
      <c r="E6710" s="9" t="s">
        <v>12020</v>
      </c>
      <c r="F6710" s="9" t="s">
        <v>12050</v>
      </c>
      <c r="G6710" s="9" t="s">
        <v>10196</v>
      </c>
      <c r="H6710" s="9" t="s">
        <v>12075</v>
      </c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  <c r="Z6710" s="3"/>
    </row>
    <row r="6711">
      <c r="A6711" s="9" t="s">
        <v>12301</v>
      </c>
      <c r="B6711" s="9">
        <v>5.48150977E8</v>
      </c>
      <c r="C6711" s="9" t="s">
        <v>12302</v>
      </c>
      <c r="D6711" s="10">
        <v>45405.284525462965</v>
      </c>
      <c r="E6711" s="9" t="s">
        <v>12024</v>
      </c>
      <c r="F6711" s="9" t="s">
        <v>12046</v>
      </c>
      <c r="G6711" s="9" t="s">
        <v>12047</v>
      </c>
      <c r="H6711" s="9" t="s">
        <v>12055</v>
      </c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  <c r="Z6711" s="3"/>
    </row>
    <row r="6712">
      <c r="A6712" s="11" t="s">
        <v>12303</v>
      </c>
      <c r="B6712" s="9">
        <v>5.05801848E8</v>
      </c>
      <c r="C6712" s="9" t="s">
        <v>12304</v>
      </c>
      <c r="D6712" s="10">
        <v>45405.41127314815</v>
      </c>
      <c r="E6712" s="9" t="s">
        <v>12020</v>
      </c>
      <c r="F6712" s="9" t="s">
        <v>12038</v>
      </c>
      <c r="G6712" s="9" t="s">
        <v>12074</v>
      </c>
      <c r="H6712" s="9" t="s">
        <v>12051</v>
      </c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  <c r="Z6712" s="3"/>
    </row>
    <row r="6713">
      <c r="A6713" s="9" t="s">
        <v>12305</v>
      </c>
      <c r="B6713" s="9">
        <v>5.02998997E8</v>
      </c>
      <c r="C6713" s="9" t="s">
        <v>12306</v>
      </c>
      <c r="D6713" s="10">
        <v>45405.46030092592</v>
      </c>
      <c r="E6713" s="9" t="s">
        <v>12020</v>
      </c>
      <c r="F6713" s="9" t="s">
        <v>12065</v>
      </c>
      <c r="G6713" s="9" t="s">
        <v>17</v>
      </c>
      <c r="H6713" s="9" t="s">
        <v>12037</v>
      </c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  <c r="Z6713" s="3"/>
    </row>
    <row r="6714">
      <c r="A6714" s="9" t="s">
        <v>12307</v>
      </c>
      <c r="B6714" s="9">
        <v>5.06316261E8</v>
      </c>
      <c r="C6714" s="9" t="s">
        <v>12308</v>
      </c>
      <c r="D6714" s="10">
        <v>45405.46773148148</v>
      </c>
      <c r="E6714" s="9" t="s">
        <v>12020</v>
      </c>
      <c r="F6714" s="9" t="s">
        <v>12050</v>
      </c>
      <c r="G6714" s="9" t="s">
        <v>10196</v>
      </c>
      <c r="H6714" s="9" t="s">
        <v>12093</v>
      </c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  <c r="Z6714" s="3"/>
    </row>
    <row r="6715">
      <c r="A6715" s="11" t="s">
        <v>12309</v>
      </c>
      <c r="B6715" s="9">
        <v>5.06246555E8</v>
      </c>
      <c r="C6715" s="9" t="s">
        <v>12310</v>
      </c>
      <c r="D6715" s="10">
        <v>45405.51605324074</v>
      </c>
      <c r="E6715" s="9" t="s">
        <v>12019</v>
      </c>
      <c r="F6715" s="9" t="s">
        <v>12046</v>
      </c>
      <c r="G6715" s="9" t="s">
        <v>12047</v>
      </c>
      <c r="H6715" s="9" t="s">
        <v>12100</v>
      </c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  <c r="Z6715" s="3"/>
    </row>
    <row r="6716">
      <c r="A6716" s="9" t="s">
        <v>12311</v>
      </c>
      <c r="B6716" s="9">
        <v>5.435365E8</v>
      </c>
      <c r="C6716" s="9" t="s">
        <v>12312</v>
      </c>
      <c r="D6716" s="10">
        <v>45405.55590277778</v>
      </c>
      <c r="E6716" s="9" t="s">
        <v>12020</v>
      </c>
      <c r="F6716" s="9" t="s">
        <v>12065</v>
      </c>
      <c r="G6716" s="9" t="s">
        <v>17</v>
      </c>
      <c r="H6716" s="9" t="s">
        <v>12037</v>
      </c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  <c r="Z6716" s="3"/>
    </row>
    <row r="6717">
      <c r="A6717" s="9" t="s">
        <v>11302</v>
      </c>
      <c r="B6717" s="9">
        <v>5.02498922E8</v>
      </c>
      <c r="C6717" s="9" t="s">
        <v>11303</v>
      </c>
      <c r="D6717" s="10">
        <v>45405.57381944444</v>
      </c>
      <c r="E6717" s="9" t="s">
        <v>12020</v>
      </c>
      <c r="F6717" s="9" t="s">
        <v>12054</v>
      </c>
      <c r="G6717" s="9" t="s">
        <v>12</v>
      </c>
      <c r="H6717" s="9" t="s">
        <v>12034</v>
      </c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  <c r="Z6717" s="3"/>
    </row>
    <row r="6718">
      <c r="A6718" s="9" t="s">
        <v>12313</v>
      </c>
      <c r="B6718" s="9">
        <v>5.46831225E8</v>
      </c>
      <c r="C6718" s="9" t="s">
        <v>12314</v>
      </c>
      <c r="D6718" s="10">
        <v>45405.58940972222</v>
      </c>
      <c r="E6718" s="9" t="s">
        <v>12020</v>
      </c>
      <c r="F6718" s="9" t="s">
        <v>12062</v>
      </c>
      <c r="G6718" s="9" t="s">
        <v>10343</v>
      </c>
      <c r="H6718" s="9" t="s">
        <v>12051</v>
      </c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  <c r="Z6718" s="3"/>
    </row>
    <row r="6719">
      <c r="A6719" s="9" t="s">
        <v>12290</v>
      </c>
      <c r="B6719" s="9">
        <v>5.47470443E8</v>
      </c>
      <c r="C6719" s="9" t="s">
        <v>12291</v>
      </c>
      <c r="D6719" s="10">
        <v>45405.66540509259</v>
      </c>
      <c r="E6719" s="9" t="s">
        <v>12019</v>
      </c>
      <c r="F6719" s="9" t="s">
        <v>12062</v>
      </c>
      <c r="G6719" s="9" t="s">
        <v>10343</v>
      </c>
      <c r="H6719" s="9" t="s">
        <v>12100</v>
      </c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  <c r="Z6719" s="3"/>
    </row>
    <row r="6720">
      <c r="A6720" s="9" t="s">
        <v>12315</v>
      </c>
      <c r="B6720" s="9">
        <v>5.44255422E8</v>
      </c>
      <c r="C6720" s="9" t="s">
        <v>12316</v>
      </c>
      <c r="D6720" s="10">
        <v>45405.67896990741</v>
      </c>
      <c r="E6720" s="9" t="s">
        <v>12020</v>
      </c>
      <c r="F6720" s="9" t="s">
        <v>12033</v>
      </c>
      <c r="G6720" s="9" t="s">
        <v>11813</v>
      </c>
      <c r="H6720" s="9" t="s">
        <v>12051</v>
      </c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  <c r="Z6720" s="3"/>
    </row>
    <row r="6721">
      <c r="A6721" s="9" t="s">
        <v>12317</v>
      </c>
      <c r="B6721" s="9">
        <v>5.33018099E8</v>
      </c>
      <c r="C6721" s="9" t="s">
        <v>12318</v>
      </c>
      <c r="D6721" s="10">
        <v>45405.68206018519</v>
      </c>
      <c r="E6721" s="9" t="s">
        <v>12019</v>
      </c>
      <c r="F6721" s="9" t="s">
        <v>12062</v>
      </c>
      <c r="G6721" s="9" t="s">
        <v>10343</v>
      </c>
      <c r="H6721" s="9" t="s">
        <v>12100</v>
      </c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  <c r="Z6721" s="3"/>
    </row>
    <row r="6722">
      <c r="A6722" s="11" t="s">
        <v>2216</v>
      </c>
      <c r="B6722" s="9">
        <v>5.46430603E8</v>
      </c>
      <c r="C6722" s="9" t="s">
        <v>2217</v>
      </c>
      <c r="D6722" s="10">
        <v>45405.68771990741</v>
      </c>
      <c r="E6722" s="9" t="s">
        <v>12024</v>
      </c>
      <c r="F6722" s="9" t="s">
        <v>12046</v>
      </c>
      <c r="G6722" s="9" t="s">
        <v>12047</v>
      </c>
      <c r="H6722" s="9" t="s">
        <v>12055</v>
      </c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  <c r="Z6722" s="3"/>
    </row>
    <row r="6723">
      <c r="A6723" s="9" t="s">
        <v>6459</v>
      </c>
      <c r="B6723" s="9">
        <v>5.23452264E8</v>
      </c>
      <c r="C6723" s="9" t="s">
        <v>6460</v>
      </c>
      <c r="D6723" s="10">
        <v>45405.71445601852</v>
      </c>
      <c r="E6723" s="9" t="s">
        <v>12024</v>
      </c>
      <c r="F6723" s="9" t="s">
        <v>12046</v>
      </c>
      <c r="G6723" s="9" t="s">
        <v>12047</v>
      </c>
      <c r="H6723" s="9" t="s">
        <v>12055</v>
      </c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  <c r="Z6723" s="3"/>
    </row>
    <row r="6724">
      <c r="A6724" s="11" t="s">
        <v>12237</v>
      </c>
      <c r="B6724" s="9">
        <v>5.23778287E8</v>
      </c>
      <c r="C6724" s="9" t="s">
        <v>12238</v>
      </c>
      <c r="D6724" s="10">
        <v>45405.811944444446</v>
      </c>
      <c r="E6724" s="9" t="s">
        <v>12020</v>
      </c>
      <c r="F6724" s="9" t="s">
        <v>12050</v>
      </c>
      <c r="G6724" s="9" t="s">
        <v>10196</v>
      </c>
      <c r="H6724" s="9" t="s">
        <v>12051</v>
      </c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  <c r="Z6724" s="3"/>
    </row>
    <row r="6725">
      <c r="A6725" s="11" t="s">
        <v>12319</v>
      </c>
      <c r="B6725" s="9">
        <v>5.02145664E8</v>
      </c>
      <c r="C6725" s="9" t="s">
        <v>12320</v>
      </c>
      <c r="D6725" s="10">
        <v>45405.82226851852</v>
      </c>
      <c r="E6725" s="9" t="s">
        <v>12020</v>
      </c>
      <c r="F6725" s="9" t="s">
        <v>12038</v>
      </c>
      <c r="G6725" s="9" t="s">
        <v>12074</v>
      </c>
      <c r="H6725" s="9" t="s">
        <v>12093</v>
      </c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  <c r="Z6725" s="3"/>
    </row>
    <row r="6726">
      <c r="A6726" s="9" t="s">
        <v>12321</v>
      </c>
      <c r="B6726" s="9">
        <v>5.05963245E8</v>
      </c>
      <c r="C6726" s="9" t="s">
        <v>12322</v>
      </c>
      <c r="D6726" s="10">
        <v>45405.82853009259</v>
      </c>
      <c r="E6726" s="9" t="s">
        <v>12020</v>
      </c>
      <c r="F6726" s="9" t="s">
        <v>12038</v>
      </c>
      <c r="G6726" s="9" t="s">
        <v>12074</v>
      </c>
      <c r="H6726" s="9" t="s">
        <v>12093</v>
      </c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  <c r="Z6726" s="3"/>
    </row>
    <row r="6727">
      <c r="A6727" s="9" t="s">
        <v>12195</v>
      </c>
      <c r="B6727" s="9">
        <v>5.03290007E8</v>
      </c>
      <c r="C6727" s="9" t="s">
        <v>12196</v>
      </c>
      <c r="D6727" s="10">
        <v>45405.82950231482</v>
      </c>
      <c r="E6727" s="9" t="s">
        <v>12024</v>
      </c>
      <c r="F6727" s="9" t="s">
        <v>12046</v>
      </c>
      <c r="G6727" s="9" t="s">
        <v>12047</v>
      </c>
      <c r="H6727" s="9" t="s">
        <v>12055</v>
      </c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  <c r="Z6727" s="3"/>
    </row>
    <row r="6728">
      <c r="A6728" s="11" t="s">
        <v>393</v>
      </c>
      <c r="B6728" s="9">
        <v>5.22827931E8</v>
      </c>
      <c r="C6728" s="9" t="s">
        <v>12323</v>
      </c>
      <c r="D6728" s="10">
        <v>45405.8615625</v>
      </c>
      <c r="E6728" s="9" t="s">
        <v>12019</v>
      </c>
      <c r="F6728" s="9" t="s">
        <v>12046</v>
      </c>
      <c r="G6728" s="9" t="s">
        <v>12047</v>
      </c>
      <c r="H6728" s="9" t="s">
        <v>12100</v>
      </c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  <c r="Z6728" s="3"/>
    </row>
    <row r="6729">
      <c r="A6729" s="9" t="s">
        <v>12324</v>
      </c>
      <c r="B6729" s="9">
        <v>5.44854242E8</v>
      </c>
      <c r="C6729" s="9" t="s">
        <v>12325</v>
      </c>
      <c r="D6729" s="10">
        <v>45405.926157407404</v>
      </c>
      <c r="E6729" s="9" t="s">
        <v>12019</v>
      </c>
      <c r="F6729" s="9" t="s">
        <v>12046</v>
      </c>
      <c r="G6729" s="9" t="s">
        <v>12047</v>
      </c>
      <c r="H6729" s="9" t="s">
        <v>12100</v>
      </c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  <c r="Z6729" s="3"/>
    </row>
    <row r="6730">
      <c r="A6730" s="9" t="s">
        <v>12326</v>
      </c>
      <c r="B6730" s="9">
        <v>5.07541186E8</v>
      </c>
      <c r="C6730" s="9" t="s">
        <v>12327</v>
      </c>
      <c r="D6730" s="10">
        <v>45405.940775462965</v>
      </c>
      <c r="E6730" s="9" t="s">
        <v>12020</v>
      </c>
      <c r="F6730" s="9" t="s">
        <v>12054</v>
      </c>
      <c r="G6730" s="9" t="s">
        <v>12</v>
      </c>
      <c r="H6730" s="9" t="s">
        <v>12093</v>
      </c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  <c r="Z6730" s="3"/>
    </row>
    <row r="6731">
      <c r="A6731" s="9" t="s">
        <v>12328</v>
      </c>
      <c r="B6731" s="9">
        <v>5.07241758E8</v>
      </c>
      <c r="C6731" s="9" t="s">
        <v>12329</v>
      </c>
      <c r="D6731" s="10">
        <v>45405.950474537036</v>
      </c>
      <c r="E6731" s="9" t="s">
        <v>12020</v>
      </c>
      <c r="F6731" s="9" t="s">
        <v>12050</v>
      </c>
      <c r="G6731" s="9" t="s">
        <v>10196</v>
      </c>
      <c r="H6731" s="9" t="s">
        <v>12093</v>
      </c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  <c r="Z6731" s="3"/>
    </row>
    <row r="6732">
      <c r="A6732" s="9" t="s">
        <v>401</v>
      </c>
      <c r="B6732" s="9">
        <v>5.0600591E8</v>
      </c>
      <c r="C6732" s="9" t="s">
        <v>402</v>
      </c>
      <c r="D6732" s="10">
        <v>45406.30519675926</v>
      </c>
      <c r="E6732" s="9" t="s">
        <v>12020</v>
      </c>
      <c r="F6732" s="9" t="s">
        <v>12050</v>
      </c>
      <c r="G6732" s="9" t="s">
        <v>10196</v>
      </c>
      <c r="H6732" s="9" t="s">
        <v>12075</v>
      </c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  <c r="Z6732" s="3"/>
    </row>
    <row r="6733">
      <c r="A6733" s="11" t="s">
        <v>12330</v>
      </c>
      <c r="B6733" s="9">
        <v>5.48338662E8</v>
      </c>
      <c r="C6733" s="9" t="s">
        <v>12331</v>
      </c>
      <c r="D6733" s="10">
        <v>45406.3749537037</v>
      </c>
      <c r="E6733" s="9" t="s">
        <v>12024</v>
      </c>
      <c r="F6733" s="9" t="s">
        <v>12046</v>
      </c>
      <c r="G6733" s="9" t="s">
        <v>12047</v>
      </c>
      <c r="H6733" s="9" t="s">
        <v>12055</v>
      </c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  <c r="Z6733" s="3"/>
    </row>
    <row r="6734">
      <c r="A6734" s="11" t="s">
        <v>12332</v>
      </c>
      <c r="B6734" s="9">
        <v>5.48082866E8</v>
      </c>
      <c r="C6734" s="9" t="s">
        <v>12333</v>
      </c>
      <c r="D6734" s="10">
        <v>45406.40384259259</v>
      </c>
      <c r="E6734" s="9" t="s">
        <v>12020</v>
      </c>
      <c r="F6734" s="9" t="s">
        <v>12033</v>
      </c>
      <c r="G6734" s="9" t="s">
        <v>11813</v>
      </c>
      <c r="H6734" s="9" t="s">
        <v>12051</v>
      </c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  <c r="Z6734" s="3"/>
    </row>
    <row r="6735">
      <c r="A6735" s="11" t="s">
        <v>12334</v>
      </c>
      <c r="B6735" s="9">
        <v>5.0927469E8</v>
      </c>
      <c r="C6735" s="9" t="s">
        <v>12335</v>
      </c>
      <c r="D6735" s="10">
        <v>45406.45899305555</v>
      </c>
      <c r="E6735" s="9" t="s">
        <v>12020</v>
      </c>
      <c r="F6735" s="9" t="s">
        <v>12050</v>
      </c>
      <c r="G6735" s="9" t="s">
        <v>10196</v>
      </c>
      <c r="H6735" s="9" t="s">
        <v>12093</v>
      </c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  <c r="Z6735" s="3"/>
    </row>
    <row r="6736">
      <c r="A6736" s="9" t="s">
        <v>12336</v>
      </c>
      <c r="B6736" s="9">
        <v>5.05650517E8</v>
      </c>
      <c r="C6736" s="9" t="s">
        <v>12337</v>
      </c>
      <c r="D6736" s="10">
        <v>45406.5018287037</v>
      </c>
      <c r="E6736" s="9" t="s">
        <v>12020</v>
      </c>
      <c r="F6736" s="9" t="s">
        <v>12050</v>
      </c>
      <c r="G6736" s="9" t="s">
        <v>10196</v>
      </c>
      <c r="H6736" s="9" t="s">
        <v>12075</v>
      </c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  <c r="Z6736" s="3"/>
    </row>
    <row r="6737">
      <c r="A6737" s="9" t="s">
        <v>12338</v>
      </c>
      <c r="B6737" s="9">
        <v>5.46338399E8</v>
      </c>
      <c r="C6737" s="9" t="s">
        <v>12339</v>
      </c>
      <c r="D6737" s="10">
        <v>45406.52149305555</v>
      </c>
      <c r="E6737" s="9" t="s">
        <v>12020</v>
      </c>
      <c r="F6737" s="9" t="s">
        <v>12054</v>
      </c>
      <c r="G6737" s="9" t="s">
        <v>12</v>
      </c>
      <c r="H6737" s="9" t="s">
        <v>12093</v>
      </c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  <c r="Z6737" s="3"/>
    </row>
    <row r="6738">
      <c r="A6738" s="11" t="s">
        <v>12340</v>
      </c>
      <c r="B6738" s="9">
        <v>5.2609377E8</v>
      </c>
      <c r="C6738" s="9" t="s">
        <v>12341</v>
      </c>
      <c r="D6738" s="10">
        <v>45406.53957175926</v>
      </c>
      <c r="E6738" s="9" t="s">
        <v>12019</v>
      </c>
      <c r="F6738" s="9" t="s">
        <v>12062</v>
      </c>
      <c r="G6738" s="9" t="s">
        <v>10343</v>
      </c>
      <c r="H6738" s="9" t="s">
        <v>12100</v>
      </c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  <c r="Z6738" s="3"/>
    </row>
    <row r="6739">
      <c r="A6739" s="11" t="s">
        <v>12342</v>
      </c>
      <c r="B6739" s="9">
        <v>5.23447569E8</v>
      </c>
      <c r="C6739" s="9" t="s">
        <v>12343</v>
      </c>
      <c r="D6739" s="10">
        <v>45406.54625</v>
      </c>
      <c r="E6739" s="9" t="s">
        <v>12020</v>
      </c>
      <c r="F6739" s="9" t="s">
        <v>12070</v>
      </c>
      <c r="G6739" s="9" t="s">
        <v>11579</v>
      </c>
      <c r="H6739" s="9" t="s">
        <v>12037</v>
      </c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  <c r="Z6739" s="3"/>
    </row>
    <row r="6740">
      <c r="A6740" s="9" t="s">
        <v>12344</v>
      </c>
      <c r="B6740" s="9">
        <v>5.0565842E8</v>
      </c>
      <c r="C6740" s="9" t="s">
        <v>12345</v>
      </c>
      <c r="D6740" s="10">
        <v>45406.59138888889</v>
      </c>
      <c r="E6740" s="9" t="s">
        <v>12020</v>
      </c>
      <c r="F6740" s="9" t="s">
        <v>12070</v>
      </c>
      <c r="G6740" s="9" t="s">
        <v>11579</v>
      </c>
      <c r="H6740" s="9" t="s">
        <v>12037</v>
      </c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  <c r="Z6740" s="3"/>
    </row>
    <row r="6741">
      <c r="A6741" s="9" t="s">
        <v>12346</v>
      </c>
      <c r="B6741" s="9">
        <v>5.4579125E8</v>
      </c>
      <c r="C6741" s="9" t="s">
        <v>12347</v>
      </c>
      <c r="D6741" s="10">
        <v>45406.5965625</v>
      </c>
      <c r="E6741" s="9" t="s">
        <v>12020</v>
      </c>
      <c r="F6741" s="9" t="s">
        <v>12070</v>
      </c>
      <c r="G6741" s="9" t="s">
        <v>11579</v>
      </c>
      <c r="H6741" s="9" t="s">
        <v>12051</v>
      </c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  <c r="Z6741" s="3"/>
    </row>
    <row r="6742">
      <c r="A6742" s="11" t="s">
        <v>12348</v>
      </c>
      <c r="B6742" s="9">
        <v>5.07170246E8</v>
      </c>
      <c r="C6742" s="9" t="s">
        <v>12349</v>
      </c>
      <c r="D6742" s="10">
        <v>45406.60800925926</v>
      </c>
      <c r="E6742" s="9" t="s">
        <v>12020</v>
      </c>
      <c r="F6742" s="9" t="s">
        <v>12033</v>
      </c>
      <c r="G6742" s="9" t="s">
        <v>11813</v>
      </c>
      <c r="H6742" s="9" t="s">
        <v>12051</v>
      </c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  <c r="Z6742" s="3"/>
    </row>
    <row r="6743">
      <c r="A6743" s="11" t="s">
        <v>12350</v>
      </c>
      <c r="B6743" s="9">
        <v>5.87677887E8</v>
      </c>
      <c r="C6743" s="9" t="s">
        <v>12351</v>
      </c>
      <c r="D6743" s="10">
        <v>45406.611284722225</v>
      </c>
      <c r="E6743" s="9" t="s">
        <v>12020</v>
      </c>
      <c r="F6743" s="9" t="s">
        <v>12054</v>
      </c>
      <c r="G6743" s="9" t="s">
        <v>12</v>
      </c>
      <c r="H6743" s="9" t="s">
        <v>12075</v>
      </c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  <c r="Z6743" s="3"/>
    </row>
    <row r="6744">
      <c r="A6744" s="9" t="s">
        <v>12352</v>
      </c>
      <c r="B6744" s="9">
        <v>5.09231283E8</v>
      </c>
      <c r="C6744" s="9" t="s">
        <v>12353</v>
      </c>
      <c r="D6744" s="10">
        <v>45406.62019675926</v>
      </c>
      <c r="E6744" s="9" t="s">
        <v>12020</v>
      </c>
      <c r="F6744" s="9" t="s">
        <v>12050</v>
      </c>
      <c r="G6744" s="9" t="s">
        <v>10196</v>
      </c>
      <c r="H6744" s="9" t="s">
        <v>12093</v>
      </c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  <c r="Z6744" s="3"/>
    </row>
    <row r="6745">
      <c r="A6745" s="9" t="s">
        <v>12354</v>
      </c>
      <c r="B6745" s="9">
        <v>5.37299897E8</v>
      </c>
      <c r="C6745" s="9" t="s">
        <v>12355</v>
      </c>
      <c r="D6745" s="10">
        <v>45406.63959490741</v>
      </c>
      <c r="E6745" s="9" t="s">
        <v>12024</v>
      </c>
      <c r="F6745" s="9" t="s">
        <v>12046</v>
      </c>
      <c r="G6745" s="9" t="s">
        <v>12047</v>
      </c>
      <c r="H6745" s="9" t="s">
        <v>12055</v>
      </c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  <c r="Z6745" s="3"/>
    </row>
    <row r="6746">
      <c r="A6746" s="9" t="s">
        <v>12356</v>
      </c>
      <c r="B6746" s="9">
        <v>5.09007128E8</v>
      </c>
      <c r="C6746" s="9" t="s">
        <v>12357</v>
      </c>
      <c r="D6746" s="10">
        <v>45406.664293981485</v>
      </c>
      <c r="E6746" s="9" t="s">
        <v>12020</v>
      </c>
      <c r="F6746" s="9" t="s">
        <v>12033</v>
      </c>
      <c r="G6746" s="9" t="s">
        <v>11813</v>
      </c>
      <c r="H6746" s="9" t="s">
        <v>12034</v>
      </c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  <c r="Z6746" s="3"/>
    </row>
    <row r="6747">
      <c r="A6747" s="11" t="s">
        <v>12358</v>
      </c>
      <c r="B6747" s="9">
        <v>5.06655216E8</v>
      </c>
      <c r="C6747" s="9" t="s">
        <v>12359</v>
      </c>
      <c r="D6747" s="10">
        <v>45406.73386574074</v>
      </c>
      <c r="E6747" s="9" t="s">
        <v>12020</v>
      </c>
      <c r="F6747" s="9" t="s">
        <v>12070</v>
      </c>
      <c r="G6747" s="9" t="s">
        <v>11579</v>
      </c>
      <c r="H6747" s="9" t="s">
        <v>12037</v>
      </c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  <c r="Z6747" s="3"/>
    </row>
    <row r="6748">
      <c r="A6748" s="9" t="s">
        <v>12360</v>
      </c>
      <c r="B6748" s="9">
        <v>5.24801697E8</v>
      </c>
      <c r="C6748" s="9" t="s">
        <v>12361</v>
      </c>
      <c r="D6748" s="10">
        <v>45406.78559027778</v>
      </c>
      <c r="E6748" s="9" t="s">
        <v>12020</v>
      </c>
      <c r="F6748" s="9" t="s">
        <v>12070</v>
      </c>
      <c r="G6748" s="9" t="s">
        <v>11579</v>
      </c>
      <c r="H6748" s="9" t="s">
        <v>12037</v>
      </c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  <c r="Z6748" s="3"/>
    </row>
    <row r="6749">
      <c r="A6749" s="9" t="s">
        <v>12362</v>
      </c>
      <c r="B6749" s="9">
        <v>5.23765666E8</v>
      </c>
      <c r="C6749" s="9" t="s">
        <v>12363</v>
      </c>
      <c r="D6749" s="10">
        <v>45406.81462962963</v>
      </c>
      <c r="E6749" s="9" t="s">
        <v>12020</v>
      </c>
      <c r="F6749" s="9" t="s">
        <v>12038</v>
      </c>
      <c r="G6749" s="9" t="s">
        <v>12074</v>
      </c>
      <c r="H6749" s="9" t="s">
        <v>12093</v>
      </c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  <c r="Z6749" s="3"/>
    </row>
    <row r="6750">
      <c r="A6750" s="11" t="s">
        <v>4249</v>
      </c>
      <c r="B6750" s="9">
        <v>5.05557499E8</v>
      </c>
      <c r="C6750" s="9" t="s">
        <v>4250</v>
      </c>
      <c r="D6750" s="10">
        <v>45406.856261574074</v>
      </c>
      <c r="E6750" s="9" t="s">
        <v>12020</v>
      </c>
      <c r="F6750" s="9" t="s">
        <v>12054</v>
      </c>
      <c r="G6750" s="9" t="s">
        <v>12</v>
      </c>
      <c r="H6750" s="9" t="s">
        <v>12093</v>
      </c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  <c r="Z6750" s="3"/>
    </row>
    <row r="6751">
      <c r="A6751" s="9" t="s">
        <v>12364</v>
      </c>
      <c r="B6751" s="9">
        <v>5.25251406E8</v>
      </c>
      <c r="C6751" s="9" t="s">
        <v>12365</v>
      </c>
      <c r="D6751" s="10">
        <v>45406.86240740741</v>
      </c>
      <c r="E6751" s="9" t="s">
        <v>12019</v>
      </c>
      <c r="F6751" s="9" t="s">
        <v>12046</v>
      </c>
      <c r="G6751" s="9" t="s">
        <v>12047</v>
      </c>
      <c r="H6751" s="9" t="s">
        <v>12100</v>
      </c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  <c r="Z6751" s="3"/>
    </row>
    <row r="6752">
      <c r="A6752" s="9" t="s">
        <v>12366</v>
      </c>
      <c r="B6752" s="9">
        <v>5.25517202E8</v>
      </c>
      <c r="C6752" s="9" t="s">
        <v>12367</v>
      </c>
      <c r="D6752" s="10">
        <v>45406.86877314815</v>
      </c>
      <c r="E6752" s="9" t="s">
        <v>12024</v>
      </c>
      <c r="F6752" s="9" t="s">
        <v>12065</v>
      </c>
      <c r="G6752" s="9" t="s">
        <v>17</v>
      </c>
      <c r="H6752" s="9" t="s">
        <v>12055</v>
      </c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  <c r="Z6752" s="3"/>
    </row>
    <row r="6753">
      <c r="A6753" s="9" t="s">
        <v>12368</v>
      </c>
      <c r="B6753" s="9">
        <v>5.4307193E8</v>
      </c>
      <c r="C6753" s="9" t="s">
        <v>12369</v>
      </c>
      <c r="D6753" s="10">
        <v>45406.87278935185</v>
      </c>
      <c r="E6753" s="9" t="s">
        <v>12024</v>
      </c>
      <c r="F6753" s="9" t="s">
        <v>12054</v>
      </c>
      <c r="G6753" s="9" t="s">
        <v>12</v>
      </c>
      <c r="H6753" s="9" t="s">
        <v>12040</v>
      </c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  <c r="Z6753" s="3"/>
    </row>
    <row r="6754">
      <c r="A6754" s="11" t="s">
        <v>5752</v>
      </c>
      <c r="B6754" s="9">
        <v>5.22719607E8</v>
      </c>
      <c r="C6754" s="9" t="s">
        <v>5753</v>
      </c>
      <c r="D6754" s="10">
        <v>45406.96555555556</v>
      </c>
      <c r="E6754" s="9" t="s">
        <v>12019</v>
      </c>
      <c r="F6754" s="9" t="s">
        <v>12046</v>
      </c>
      <c r="G6754" s="9" t="s">
        <v>12047</v>
      </c>
      <c r="H6754" s="9" t="s">
        <v>12100</v>
      </c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  <c r="Z6754" s="3"/>
    </row>
    <row r="6755">
      <c r="A6755" s="9" t="s">
        <v>12370</v>
      </c>
      <c r="B6755" s="9">
        <v>5.45883489E8</v>
      </c>
      <c r="C6755" s="9" t="s">
        <v>12371</v>
      </c>
      <c r="D6755" s="10">
        <v>45408.36471064815</v>
      </c>
      <c r="E6755" s="9" t="s">
        <v>11535</v>
      </c>
      <c r="F6755" s="9" t="s">
        <v>11540</v>
      </c>
      <c r="G6755" s="9" t="s">
        <v>10196</v>
      </c>
      <c r="H6755" s="9" t="s">
        <v>11763</v>
      </c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  <c r="Z6755" s="3"/>
    </row>
    <row r="6756">
      <c r="A6756" s="9" t="s">
        <v>12372</v>
      </c>
      <c r="B6756" s="9">
        <v>5.43012654E8</v>
      </c>
      <c r="C6756" s="9" t="s">
        <v>12373</v>
      </c>
      <c r="D6756" s="10">
        <v>45408.365590277775</v>
      </c>
      <c r="E6756" s="9" t="s">
        <v>11535</v>
      </c>
      <c r="F6756" s="9" t="s">
        <v>11540</v>
      </c>
      <c r="G6756" s="9" t="s">
        <v>10196</v>
      </c>
      <c r="H6756" s="9" t="s">
        <v>11621</v>
      </c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  <c r="Z6756" s="3"/>
    </row>
    <row r="6757">
      <c r="A6757" s="9" t="s">
        <v>12305</v>
      </c>
      <c r="B6757" s="9">
        <v>5.02998997E8</v>
      </c>
      <c r="C6757" s="9" t="s">
        <v>12306</v>
      </c>
      <c r="D6757" s="10">
        <v>45408.4312037037</v>
      </c>
      <c r="E6757" s="9" t="s">
        <v>11537</v>
      </c>
      <c r="F6757" s="9" t="s">
        <v>11547</v>
      </c>
      <c r="G6757" s="9" t="s">
        <v>17</v>
      </c>
      <c r="H6757" s="9" t="s">
        <v>11544</v>
      </c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  <c r="Z6757" s="3"/>
    </row>
    <row r="6758">
      <c r="A6758" s="9" t="s">
        <v>3344</v>
      </c>
      <c r="B6758" s="9">
        <v>5.08484831E8</v>
      </c>
      <c r="C6758" s="9" t="s">
        <v>3345</v>
      </c>
      <c r="D6758" s="10">
        <v>45408.514502314814</v>
      </c>
      <c r="E6758" s="9" t="s">
        <v>11537</v>
      </c>
      <c r="F6758" s="9" t="s">
        <v>11547</v>
      </c>
      <c r="G6758" s="9" t="s">
        <v>17</v>
      </c>
      <c r="H6758" s="9" t="s">
        <v>11758</v>
      </c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  <c r="Z6758" s="3"/>
    </row>
    <row r="6759">
      <c r="A6759" s="9" t="s">
        <v>12374</v>
      </c>
      <c r="B6759" s="9">
        <v>5.27735796E8</v>
      </c>
      <c r="C6759" s="9" t="s">
        <v>12375</v>
      </c>
      <c r="D6759" s="10">
        <v>45408.687476851854</v>
      </c>
      <c r="E6759" s="9" t="s">
        <v>11537</v>
      </c>
      <c r="F6759" s="9" t="s">
        <v>11547</v>
      </c>
      <c r="G6759" s="9" t="s">
        <v>17</v>
      </c>
      <c r="H6759" s="9" t="s">
        <v>11758</v>
      </c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  <c r="Z6759" s="3"/>
    </row>
    <row r="6760">
      <c r="A6760" s="11" t="s">
        <v>12376</v>
      </c>
      <c r="B6760" s="9">
        <v>5.22721431E8</v>
      </c>
      <c r="C6760" s="9" t="s">
        <v>12377</v>
      </c>
      <c r="D6760" s="10">
        <v>45408.76023148148</v>
      </c>
      <c r="E6760" s="9" t="s">
        <v>11535</v>
      </c>
      <c r="F6760" s="9" t="s">
        <v>11547</v>
      </c>
      <c r="G6760" s="9" t="s">
        <v>17</v>
      </c>
      <c r="H6760" s="9" t="s">
        <v>11763</v>
      </c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  <c r="Z6760" s="3"/>
    </row>
    <row r="6761">
      <c r="A6761" s="9" t="s">
        <v>12378</v>
      </c>
      <c r="B6761" s="9">
        <v>5.0950052E8</v>
      </c>
      <c r="C6761" s="9" t="s">
        <v>12379</v>
      </c>
      <c r="D6761" s="10">
        <v>45408.93917824074</v>
      </c>
      <c r="E6761" s="9" t="s">
        <v>11537</v>
      </c>
      <c r="F6761" s="9" t="s">
        <v>11547</v>
      </c>
      <c r="G6761" s="9" t="s">
        <v>17</v>
      </c>
      <c r="H6761" s="9" t="s">
        <v>11544</v>
      </c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  <c r="Z6761" s="3"/>
    </row>
    <row r="6762">
      <c r="A6762" s="9" t="s">
        <v>12380</v>
      </c>
      <c r="B6762" s="9">
        <v>5.09080273E8</v>
      </c>
      <c r="C6762" s="9" t="s">
        <v>12381</v>
      </c>
      <c r="D6762" s="10">
        <v>45408.994525462964</v>
      </c>
      <c r="E6762" s="9" t="s">
        <v>11537</v>
      </c>
      <c r="F6762" s="9" t="s">
        <v>11578</v>
      </c>
      <c r="G6762" s="9" t="s">
        <v>11579</v>
      </c>
      <c r="H6762" s="9" t="s">
        <v>11544</v>
      </c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  <c r="Z6762" s="3"/>
    </row>
    <row r="6763">
      <c r="A6763" s="9" t="s">
        <v>12382</v>
      </c>
      <c r="B6763" s="9">
        <v>5.06872285E8</v>
      </c>
      <c r="C6763" s="9" t="s">
        <v>12383</v>
      </c>
      <c r="D6763" s="10">
        <v>45409.05787037037</v>
      </c>
      <c r="E6763" s="9" t="s">
        <v>11537</v>
      </c>
      <c r="F6763" s="9" t="s">
        <v>11578</v>
      </c>
      <c r="G6763" s="9" t="s">
        <v>11579</v>
      </c>
      <c r="H6763" s="9" t="s">
        <v>11544</v>
      </c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  <c r="Z6763" s="3"/>
    </row>
    <row r="6764">
      <c r="A6764" s="9" t="s">
        <v>12384</v>
      </c>
      <c r="B6764" s="9">
        <v>5.24083605E8</v>
      </c>
      <c r="C6764" s="9" t="s">
        <v>12385</v>
      </c>
      <c r="D6764" s="10">
        <v>45409.15084490741</v>
      </c>
      <c r="E6764" s="9" t="s">
        <v>11537</v>
      </c>
      <c r="F6764" s="9" t="s">
        <v>11578</v>
      </c>
      <c r="G6764" s="9" t="s">
        <v>11579</v>
      </c>
      <c r="H6764" s="9" t="s">
        <v>11544</v>
      </c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  <c r="Z6764" s="3"/>
    </row>
    <row r="6765">
      <c r="A6765" s="11" t="s">
        <v>12386</v>
      </c>
      <c r="B6765" s="9">
        <v>5.09571492E8</v>
      </c>
      <c r="C6765" s="9" t="s">
        <v>12387</v>
      </c>
      <c r="D6765" s="10">
        <v>45409.51826388889</v>
      </c>
      <c r="E6765" s="9" t="s">
        <v>11535</v>
      </c>
      <c r="F6765" s="9" t="s">
        <v>11552</v>
      </c>
      <c r="G6765" s="9" t="s">
        <v>12</v>
      </c>
      <c r="H6765" s="9" t="s">
        <v>11763</v>
      </c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  <c r="Z6765" s="3"/>
    </row>
    <row r="6766">
      <c r="A6766" s="11" t="s">
        <v>8772</v>
      </c>
      <c r="B6766" s="9">
        <v>5.49761986E8</v>
      </c>
      <c r="C6766" s="9" t="s">
        <v>8773</v>
      </c>
      <c r="D6766" s="10">
        <v>45409.53710648148</v>
      </c>
      <c r="E6766" s="9" t="s">
        <v>11535</v>
      </c>
      <c r="F6766" s="9" t="s">
        <v>11547</v>
      </c>
      <c r="G6766" s="9" t="s">
        <v>17</v>
      </c>
      <c r="H6766" s="9" t="s">
        <v>11763</v>
      </c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  <c r="Z6766" s="3"/>
    </row>
    <row r="6767">
      <c r="A6767" s="9" t="s">
        <v>12388</v>
      </c>
      <c r="B6767" s="9">
        <v>5.48643248E8</v>
      </c>
      <c r="C6767" s="9" t="s">
        <v>12389</v>
      </c>
      <c r="D6767" s="10">
        <v>45409.59769675926</v>
      </c>
      <c r="E6767" s="9" t="s">
        <v>11537</v>
      </c>
      <c r="F6767" s="9" t="s">
        <v>11547</v>
      </c>
      <c r="G6767" s="9" t="s">
        <v>17</v>
      </c>
      <c r="H6767" s="9" t="s">
        <v>11758</v>
      </c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  <c r="Z6767" s="3"/>
    </row>
    <row r="6768">
      <c r="A6768" s="9" t="s">
        <v>12390</v>
      </c>
      <c r="B6768" s="9">
        <v>5.27991368E8</v>
      </c>
      <c r="C6768" s="9" t="s">
        <v>12391</v>
      </c>
      <c r="D6768" s="10">
        <v>45409.62204861111</v>
      </c>
      <c r="E6768" s="9" t="s">
        <v>11537</v>
      </c>
      <c r="F6768" s="9" t="s">
        <v>11540</v>
      </c>
      <c r="G6768" s="9" t="s">
        <v>10196</v>
      </c>
      <c r="H6768" s="9" t="s">
        <v>11758</v>
      </c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  <c r="Z6768" s="3"/>
    </row>
    <row r="6769">
      <c r="A6769" s="11" t="s">
        <v>1740</v>
      </c>
      <c r="B6769" s="9">
        <v>5.02666007E8</v>
      </c>
      <c r="C6769" s="9" t="s">
        <v>4558</v>
      </c>
      <c r="D6769" s="10">
        <v>45409.640393518515</v>
      </c>
      <c r="E6769" s="9" t="s">
        <v>11535</v>
      </c>
      <c r="F6769" s="9" t="s">
        <v>11540</v>
      </c>
      <c r="G6769" s="9" t="s">
        <v>10196</v>
      </c>
      <c r="H6769" s="9" t="s">
        <v>11763</v>
      </c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  <c r="Z6769" s="3"/>
    </row>
    <row r="6770">
      <c r="A6770" s="11" t="s">
        <v>9074</v>
      </c>
      <c r="B6770" s="9">
        <v>5.23518886E8</v>
      </c>
      <c r="C6770" s="9" t="s">
        <v>9075</v>
      </c>
      <c r="D6770" s="10">
        <v>45409.704733796294</v>
      </c>
      <c r="E6770" s="9" t="s">
        <v>11535</v>
      </c>
      <c r="F6770" s="9" t="s">
        <v>11540</v>
      </c>
      <c r="G6770" s="9" t="s">
        <v>10196</v>
      </c>
      <c r="H6770" s="9" t="s">
        <v>11763</v>
      </c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  <c r="Z6770" s="3"/>
    </row>
    <row r="6771">
      <c r="A6771" s="9" t="s">
        <v>12392</v>
      </c>
      <c r="B6771" s="9">
        <v>5.05308112E8</v>
      </c>
      <c r="C6771" s="9" t="s">
        <v>12393</v>
      </c>
      <c r="D6771" s="10">
        <v>45409.71928240741</v>
      </c>
      <c r="E6771" s="9" t="s">
        <v>11535</v>
      </c>
      <c r="F6771" s="9" t="s">
        <v>11540</v>
      </c>
      <c r="G6771" s="9" t="s">
        <v>10196</v>
      </c>
      <c r="H6771" s="9" t="s">
        <v>11763</v>
      </c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  <c r="Z6771" s="3"/>
    </row>
    <row r="6772">
      <c r="A6772" s="11" t="s">
        <v>12394</v>
      </c>
      <c r="B6772" s="9">
        <v>5.27286454E8</v>
      </c>
      <c r="C6772" s="9" t="s">
        <v>12395</v>
      </c>
      <c r="D6772" s="10">
        <v>45409.79866898148</v>
      </c>
      <c r="E6772" s="9" t="s">
        <v>11537</v>
      </c>
      <c r="F6772" s="9" t="s">
        <v>11540</v>
      </c>
      <c r="G6772" s="9" t="s">
        <v>10196</v>
      </c>
      <c r="H6772" s="9" t="s">
        <v>11758</v>
      </c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  <c r="Z6772" s="3"/>
    </row>
    <row r="6773">
      <c r="A6773" s="9" t="s">
        <v>7625</v>
      </c>
      <c r="B6773" s="9">
        <v>5.0577898E8</v>
      </c>
      <c r="C6773" s="9" t="s">
        <v>87</v>
      </c>
      <c r="D6773" s="10">
        <v>45409.90744212963</v>
      </c>
      <c r="E6773" s="9" t="s">
        <v>11535</v>
      </c>
      <c r="F6773" s="9" t="s">
        <v>11552</v>
      </c>
      <c r="G6773" s="9" t="s">
        <v>12</v>
      </c>
      <c r="H6773" s="9" t="s">
        <v>11588</v>
      </c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  <c r="Z6773" s="3"/>
    </row>
    <row r="6774">
      <c r="A6774" s="11" t="s">
        <v>6434</v>
      </c>
      <c r="B6774" s="9">
        <v>5.05511974E8</v>
      </c>
      <c r="C6774" s="9" t="s">
        <v>6435</v>
      </c>
      <c r="D6774" s="10">
        <v>45409.96040509259</v>
      </c>
      <c r="E6774" s="9" t="s">
        <v>11535</v>
      </c>
      <c r="F6774" s="9" t="s">
        <v>11540</v>
      </c>
      <c r="G6774" s="9" t="s">
        <v>10196</v>
      </c>
      <c r="H6774" s="9" t="s">
        <v>11763</v>
      </c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  <c r="Z6774" s="3"/>
    </row>
    <row r="6775">
      <c r="A6775" s="11" t="s">
        <v>12131</v>
      </c>
      <c r="B6775" s="9">
        <v>5.27845274E8</v>
      </c>
      <c r="C6775" s="9" t="s">
        <v>12132</v>
      </c>
      <c r="D6775" s="10">
        <v>45409.97366898148</v>
      </c>
      <c r="E6775" s="9" t="s">
        <v>11537</v>
      </c>
      <c r="F6775" s="9" t="s">
        <v>11547</v>
      </c>
      <c r="G6775" s="9" t="s">
        <v>17</v>
      </c>
      <c r="H6775" s="9" t="s">
        <v>11758</v>
      </c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  <c r="Z6775" s="3"/>
    </row>
    <row r="6776">
      <c r="A6776" s="9" t="s">
        <v>12396</v>
      </c>
      <c r="B6776" s="9">
        <v>5.36207881E8</v>
      </c>
      <c r="C6776" s="9" t="s">
        <v>12397</v>
      </c>
      <c r="D6776" s="10">
        <v>45409.97572916667</v>
      </c>
      <c r="E6776" s="9" t="s">
        <v>11537</v>
      </c>
      <c r="F6776" s="9" t="s">
        <v>11547</v>
      </c>
      <c r="G6776" s="9" t="s">
        <v>17</v>
      </c>
      <c r="H6776" s="9" t="s">
        <v>11544</v>
      </c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  <c r="Z6776" s="3"/>
    </row>
    <row r="6777">
      <c r="A6777" s="9" t="s">
        <v>12398</v>
      </c>
      <c r="B6777" s="9">
        <v>5.28355666E8</v>
      </c>
      <c r="C6777" s="9" t="s">
        <v>12399</v>
      </c>
      <c r="D6777" s="10">
        <v>45409.97834490741</v>
      </c>
      <c r="E6777" s="9" t="s">
        <v>11535</v>
      </c>
      <c r="F6777" s="9" t="s">
        <v>11552</v>
      </c>
      <c r="G6777" s="9" t="s">
        <v>12</v>
      </c>
      <c r="H6777" s="9" t="s">
        <v>11541</v>
      </c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  <c r="Z6777" s="3"/>
    </row>
    <row r="6778">
      <c r="A6778" s="11" t="s">
        <v>12400</v>
      </c>
      <c r="B6778" s="9">
        <v>5.3301004E8</v>
      </c>
      <c r="C6778" s="9" t="s">
        <v>12401</v>
      </c>
      <c r="D6778" s="10">
        <v>45410.01417824074</v>
      </c>
      <c r="E6778" s="9" t="s">
        <v>11535</v>
      </c>
      <c r="F6778" s="9" t="s">
        <v>11547</v>
      </c>
      <c r="G6778" s="9" t="s">
        <v>17</v>
      </c>
      <c r="H6778" s="9" t="s">
        <v>11763</v>
      </c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  <c r="Z6778" s="3"/>
    </row>
    <row r="6779">
      <c r="A6779" s="11" t="s">
        <v>12402</v>
      </c>
      <c r="B6779" s="9">
        <v>5.49969972E8</v>
      </c>
      <c r="C6779" s="9" t="s">
        <v>12403</v>
      </c>
      <c r="D6779" s="10">
        <v>45410.02071759259</v>
      </c>
      <c r="E6779" s="9" t="s">
        <v>11535</v>
      </c>
      <c r="F6779" s="9" t="s">
        <v>11552</v>
      </c>
      <c r="G6779" s="9" t="s">
        <v>12</v>
      </c>
      <c r="H6779" s="9" t="s">
        <v>11588</v>
      </c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  <c r="Z6779" s="3"/>
    </row>
    <row r="6780">
      <c r="A6780" s="11" t="s">
        <v>12404</v>
      </c>
      <c r="B6780" s="9">
        <v>5.46409158E8</v>
      </c>
      <c r="C6780" s="9" t="s">
        <v>8917</v>
      </c>
      <c r="D6780" s="10">
        <v>45410.07726851852</v>
      </c>
      <c r="E6780" s="9" t="s">
        <v>11535</v>
      </c>
      <c r="F6780" s="9" t="s">
        <v>11552</v>
      </c>
      <c r="G6780" s="9" t="s">
        <v>12</v>
      </c>
      <c r="H6780" s="9" t="s">
        <v>11588</v>
      </c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  <c r="Z6780" s="3"/>
    </row>
    <row r="6781">
      <c r="A6781" s="9" t="s">
        <v>12405</v>
      </c>
      <c r="B6781" s="9">
        <v>5.26531878E8</v>
      </c>
      <c r="C6781" s="9" t="s">
        <v>12406</v>
      </c>
      <c r="D6781" s="10">
        <v>45410.24429398148</v>
      </c>
      <c r="E6781" s="9" t="s">
        <v>11537</v>
      </c>
      <c r="F6781" s="9" t="s">
        <v>11547</v>
      </c>
      <c r="G6781" s="9" t="s">
        <v>17</v>
      </c>
      <c r="H6781" s="9" t="s">
        <v>11758</v>
      </c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  <c r="Z6781" s="3"/>
    </row>
    <row r="6782">
      <c r="A6782" s="9" t="s">
        <v>12407</v>
      </c>
      <c r="B6782" s="9">
        <v>5.4249739E8</v>
      </c>
      <c r="C6782" s="9" t="s">
        <v>12408</v>
      </c>
      <c r="D6782" s="10">
        <v>45410.394224537034</v>
      </c>
      <c r="E6782" s="9" t="s">
        <v>11535</v>
      </c>
      <c r="F6782" s="9" t="s">
        <v>11552</v>
      </c>
      <c r="G6782" s="9" t="s">
        <v>12</v>
      </c>
      <c r="H6782" s="9" t="s">
        <v>11588</v>
      </c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  <c r="Z6782" s="3"/>
    </row>
    <row r="6783">
      <c r="A6783" s="9" t="s">
        <v>12409</v>
      </c>
      <c r="B6783" s="9">
        <v>5.02022072E8</v>
      </c>
      <c r="C6783" s="9" t="s">
        <v>12410</v>
      </c>
      <c r="D6783" s="10">
        <v>45410.39618055556</v>
      </c>
      <c r="E6783" s="9" t="s">
        <v>11535</v>
      </c>
      <c r="F6783" s="9" t="s">
        <v>11540</v>
      </c>
      <c r="G6783" s="9" t="s">
        <v>10196</v>
      </c>
      <c r="H6783" s="9" t="s">
        <v>11763</v>
      </c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  <c r="Z6783" s="3"/>
    </row>
    <row r="6784">
      <c r="A6784" s="9" t="s">
        <v>12411</v>
      </c>
      <c r="B6784" s="9">
        <v>5.07269542E8</v>
      </c>
      <c r="C6784" s="9" t="s">
        <v>12412</v>
      </c>
      <c r="D6784" s="10">
        <v>45410.55179398148</v>
      </c>
      <c r="E6784" s="9" t="s">
        <v>11535</v>
      </c>
      <c r="F6784" s="9" t="s">
        <v>11552</v>
      </c>
      <c r="G6784" s="9" t="s">
        <v>12</v>
      </c>
      <c r="H6784" s="9" t="s">
        <v>11588</v>
      </c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  <c r="Z6784" s="3"/>
    </row>
    <row r="6785">
      <c r="A6785" s="9" t="s">
        <v>12413</v>
      </c>
      <c r="B6785" s="9">
        <v>5.22411118E8</v>
      </c>
      <c r="C6785" s="9" t="s">
        <v>12414</v>
      </c>
      <c r="D6785" s="10">
        <v>45410.56596064815</v>
      </c>
      <c r="E6785" s="9" t="s">
        <v>11537</v>
      </c>
      <c r="F6785" s="9" t="s">
        <v>11578</v>
      </c>
      <c r="G6785" s="9" t="s">
        <v>11579</v>
      </c>
      <c r="H6785" s="9" t="s">
        <v>11544</v>
      </c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  <c r="Z6785" s="3"/>
    </row>
    <row r="6786">
      <c r="A6786" s="9" t="s">
        <v>12415</v>
      </c>
      <c r="B6786" s="9">
        <v>5.25555727E8</v>
      </c>
      <c r="C6786" s="9" t="s">
        <v>12416</v>
      </c>
      <c r="D6786" s="10">
        <v>45410.60549768519</v>
      </c>
      <c r="E6786" s="9" t="s">
        <v>11537</v>
      </c>
      <c r="F6786" s="9" t="s">
        <v>11552</v>
      </c>
      <c r="G6786" s="9" t="s">
        <v>12</v>
      </c>
      <c r="H6786" s="9" t="s">
        <v>11544</v>
      </c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  <c r="Z6786" s="3"/>
    </row>
    <row r="6787">
      <c r="A6787" s="9" t="s">
        <v>12417</v>
      </c>
      <c r="B6787" s="9">
        <v>5.22444093E8</v>
      </c>
      <c r="C6787" s="9" t="s">
        <v>12418</v>
      </c>
      <c r="D6787" s="10">
        <v>45410.64513888889</v>
      </c>
      <c r="E6787" s="9" t="s">
        <v>11537</v>
      </c>
      <c r="F6787" s="9" t="s">
        <v>11547</v>
      </c>
      <c r="G6787" s="9" t="s">
        <v>17</v>
      </c>
      <c r="H6787" s="9" t="s">
        <v>11544</v>
      </c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  <c r="Z6787" s="3"/>
    </row>
    <row r="6788">
      <c r="A6788" s="11" t="s">
        <v>12419</v>
      </c>
      <c r="B6788" s="9">
        <v>5.36061915E8</v>
      </c>
      <c r="C6788" s="9" t="s">
        <v>12420</v>
      </c>
      <c r="D6788" s="10">
        <v>45410.648125</v>
      </c>
      <c r="E6788" s="9" t="s">
        <v>11537</v>
      </c>
      <c r="F6788" s="9" t="s">
        <v>11552</v>
      </c>
      <c r="G6788" s="9" t="s">
        <v>12</v>
      </c>
      <c r="H6788" s="9" t="s">
        <v>11544</v>
      </c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  <c r="Z6788" s="3"/>
    </row>
    <row r="6789">
      <c r="A6789" s="9" t="s">
        <v>12421</v>
      </c>
      <c r="B6789" s="9">
        <v>5.0307264E8</v>
      </c>
      <c r="C6789" s="9" t="s">
        <v>12422</v>
      </c>
      <c r="D6789" s="10">
        <v>45410.94804398148</v>
      </c>
      <c r="E6789" s="9" t="s">
        <v>11537</v>
      </c>
      <c r="F6789" s="9" t="s">
        <v>11547</v>
      </c>
      <c r="G6789" s="9" t="s">
        <v>17</v>
      </c>
      <c r="H6789" s="9" t="s">
        <v>11544</v>
      </c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  <c r="Z6789" s="3"/>
    </row>
    <row r="6790">
      <c r="A6790" s="9" t="s">
        <v>12423</v>
      </c>
      <c r="B6790" s="9">
        <v>5.27324505E8</v>
      </c>
      <c r="C6790" s="9" t="s">
        <v>12424</v>
      </c>
      <c r="D6790" s="10">
        <v>45410.953738425924</v>
      </c>
      <c r="E6790" s="9" t="s">
        <v>11537</v>
      </c>
      <c r="F6790" s="9" t="s">
        <v>11578</v>
      </c>
      <c r="G6790" s="9" t="s">
        <v>11579</v>
      </c>
      <c r="H6790" s="9" t="s">
        <v>11544</v>
      </c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  <c r="Z6790" s="3"/>
    </row>
    <row r="6791">
      <c r="A6791" s="9" t="s">
        <v>12425</v>
      </c>
      <c r="B6791" s="9">
        <v>5.4701667E8</v>
      </c>
      <c r="C6791" s="9" t="s">
        <v>12426</v>
      </c>
      <c r="D6791" s="10">
        <v>45411.00962962963</v>
      </c>
      <c r="E6791" s="9" t="s">
        <v>11537</v>
      </c>
      <c r="F6791" s="9" t="s">
        <v>11540</v>
      </c>
      <c r="G6791" s="9" t="s">
        <v>10196</v>
      </c>
      <c r="H6791" s="9" t="s">
        <v>11758</v>
      </c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  <c r="Z6791" s="3"/>
    </row>
    <row r="6792">
      <c r="A6792" s="11" t="s">
        <v>12427</v>
      </c>
      <c r="B6792" s="9">
        <v>5.45468739E8</v>
      </c>
      <c r="C6792" s="9" t="s">
        <v>12428</v>
      </c>
      <c r="D6792" s="10">
        <v>45411.02991898148</v>
      </c>
      <c r="E6792" s="9" t="s">
        <v>11535</v>
      </c>
      <c r="F6792" s="9" t="s">
        <v>11547</v>
      </c>
      <c r="G6792" s="9" t="s">
        <v>17</v>
      </c>
      <c r="H6792" s="9" t="s">
        <v>11765</v>
      </c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  <c r="Z6792" s="3"/>
    </row>
    <row r="6793">
      <c r="A6793" s="9" t="s">
        <v>12429</v>
      </c>
      <c r="B6793" s="9">
        <v>5.07759773E8</v>
      </c>
      <c r="C6793" s="9" t="s">
        <v>12430</v>
      </c>
      <c r="D6793" s="10">
        <v>45411.250243055554</v>
      </c>
      <c r="E6793" s="9" t="s">
        <v>11535</v>
      </c>
      <c r="F6793" s="9" t="s">
        <v>11552</v>
      </c>
      <c r="G6793" s="9" t="s">
        <v>12</v>
      </c>
      <c r="H6793" s="9" t="s">
        <v>11541</v>
      </c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  <c r="Z6793" s="3"/>
    </row>
    <row r="6794">
      <c r="A6794" s="11" t="s">
        <v>12431</v>
      </c>
      <c r="B6794" s="9">
        <v>5.25447082E8</v>
      </c>
      <c r="C6794" s="9" t="s">
        <v>12432</v>
      </c>
      <c r="D6794" s="10">
        <v>45411.52207175926</v>
      </c>
      <c r="E6794" s="9" t="s">
        <v>11537</v>
      </c>
      <c r="F6794" s="9" t="s">
        <v>11547</v>
      </c>
      <c r="G6794" s="9" t="s">
        <v>17</v>
      </c>
      <c r="H6794" s="9" t="s">
        <v>11758</v>
      </c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  <c r="Z6794" s="3"/>
    </row>
    <row r="6795">
      <c r="A6795" s="9" t="s">
        <v>12433</v>
      </c>
      <c r="B6795" s="9">
        <v>5.33359604E8</v>
      </c>
      <c r="C6795" s="9" t="s">
        <v>12434</v>
      </c>
      <c r="D6795" s="10">
        <v>45411.54299768519</v>
      </c>
      <c r="E6795" s="9" t="s">
        <v>11537</v>
      </c>
      <c r="F6795" s="9" t="s">
        <v>11547</v>
      </c>
      <c r="G6795" s="9" t="s">
        <v>17</v>
      </c>
      <c r="H6795" s="9" t="s">
        <v>11544</v>
      </c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  <c r="Z6795" s="3"/>
    </row>
    <row r="6796">
      <c r="A6796" s="9" t="s">
        <v>11302</v>
      </c>
      <c r="B6796" s="9">
        <v>5.02498922E8</v>
      </c>
      <c r="C6796" s="9" t="s">
        <v>11303</v>
      </c>
      <c r="D6796" s="10">
        <v>45411.670439814814</v>
      </c>
      <c r="E6796" s="9" t="s">
        <v>11535</v>
      </c>
      <c r="F6796" s="9" t="s">
        <v>11552</v>
      </c>
      <c r="G6796" s="9" t="s">
        <v>12</v>
      </c>
      <c r="H6796" s="9" t="s">
        <v>11588</v>
      </c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  <c r="Z6796" s="3"/>
    </row>
    <row r="6797">
      <c r="A6797" s="9" t="s">
        <v>6657</v>
      </c>
      <c r="B6797" s="9">
        <v>5.27707895E8</v>
      </c>
      <c r="C6797" s="9" t="s">
        <v>6658</v>
      </c>
      <c r="D6797" s="10">
        <v>45411.75859953704</v>
      </c>
      <c r="E6797" s="9" t="s">
        <v>11535</v>
      </c>
      <c r="F6797" s="9" t="s">
        <v>11540</v>
      </c>
      <c r="G6797" s="9" t="s">
        <v>10196</v>
      </c>
      <c r="H6797" s="9" t="s">
        <v>11763</v>
      </c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  <c r="Z6797" s="3"/>
    </row>
    <row r="6798">
      <c r="A6798" s="11" t="s">
        <v>12435</v>
      </c>
      <c r="B6798" s="9">
        <v>5.07855103E8</v>
      </c>
      <c r="C6798" s="9" t="s">
        <v>12436</v>
      </c>
      <c r="D6798" s="10">
        <v>45411.75951388889</v>
      </c>
      <c r="E6798" s="9" t="s">
        <v>11535</v>
      </c>
      <c r="F6798" s="9" t="s">
        <v>11552</v>
      </c>
      <c r="G6798" s="9" t="s">
        <v>12</v>
      </c>
      <c r="H6798" s="9" t="s">
        <v>11541</v>
      </c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  <c r="Z6798" s="3"/>
    </row>
    <row r="6799">
      <c r="A6799" s="11" t="s">
        <v>3797</v>
      </c>
      <c r="B6799" s="9">
        <v>5.02139595E8</v>
      </c>
      <c r="C6799" s="9" t="s">
        <v>3798</v>
      </c>
      <c r="D6799" s="10">
        <v>45411.79483796296</v>
      </c>
      <c r="E6799" s="9" t="s">
        <v>11535</v>
      </c>
      <c r="F6799" s="9" t="s">
        <v>11540</v>
      </c>
      <c r="G6799" s="9" t="s">
        <v>10196</v>
      </c>
      <c r="H6799" s="9" t="s">
        <v>11763</v>
      </c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  <c r="Z6799" s="3"/>
    </row>
    <row r="6800">
      <c r="A6800" s="11" t="s">
        <v>12437</v>
      </c>
      <c r="B6800" s="9">
        <v>5.45289237E8</v>
      </c>
      <c r="C6800" s="9" t="s">
        <v>12438</v>
      </c>
      <c r="D6800" s="10">
        <v>45411.81537037037</v>
      </c>
      <c r="E6800" s="9" t="s">
        <v>11535</v>
      </c>
      <c r="F6800" s="9" t="s">
        <v>11540</v>
      </c>
      <c r="G6800" s="9" t="s">
        <v>10196</v>
      </c>
      <c r="H6800" s="9" t="s">
        <v>11763</v>
      </c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  <c r="Z6800" s="3"/>
    </row>
    <row r="6801">
      <c r="A6801" s="9" t="s">
        <v>12439</v>
      </c>
      <c r="B6801" s="9">
        <v>5.25242908E8</v>
      </c>
      <c r="C6801" s="9" t="s">
        <v>12440</v>
      </c>
      <c r="D6801" s="10">
        <v>45412.442928240744</v>
      </c>
      <c r="E6801" s="9" t="s">
        <v>11537</v>
      </c>
      <c r="F6801" s="9" t="s">
        <v>11547</v>
      </c>
      <c r="G6801" s="9" t="s">
        <v>17</v>
      </c>
      <c r="H6801" s="9" t="s">
        <v>11758</v>
      </c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  <c r="Z6801" s="3"/>
    </row>
    <row r="6802">
      <c r="A6802" s="11" t="s">
        <v>12441</v>
      </c>
      <c r="B6802" s="9">
        <v>5.4249534E8</v>
      </c>
      <c r="C6802" s="9" t="s">
        <v>12442</v>
      </c>
      <c r="D6802" s="10">
        <v>45412.95413194445</v>
      </c>
      <c r="E6802" s="9" t="s">
        <v>11537</v>
      </c>
      <c r="F6802" s="9" t="s">
        <v>11547</v>
      </c>
      <c r="G6802" s="9" t="s">
        <v>17</v>
      </c>
      <c r="H6802" s="9" t="s">
        <v>11758</v>
      </c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  <c r="Z6802" s="3"/>
    </row>
    <row r="6803">
      <c r="A6803" s="11" t="s">
        <v>12443</v>
      </c>
      <c r="B6803" s="9">
        <v>5.49374339E8</v>
      </c>
      <c r="C6803" s="9" t="s">
        <v>12444</v>
      </c>
      <c r="D6803" s="10">
        <v>45413.480405092596</v>
      </c>
      <c r="E6803" s="9" t="s">
        <v>11535</v>
      </c>
      <c r="F6803" s="9" t="s">
        <v>12445</v>
      </c>
      <c r="G6803" s="9" t="s">
        <v>10196</v>
      </c>
      <c r="H6803" s="9" t="s">
        <v>11765</v>
      </c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  <c r="Z6803" s="3"/>
    </row>
    <row r="6804">
      <c r="A6804" s="9" t="s">
        <v>12446</v>
      </c>
      <c r="B6804" s="9">
        <v>5.4301012E8</v>
      </c>
      <c r="C6804" s="9" t="s">
        <v>12447</v>
      </c>
      <c r="D6804" s="10">
        <v>45413.8693287037</v>
      </c>
      <c r="E6804" s="9" t="s">
        <v>11537</v>
      </c>
      <c r="F6804" s="9" t="s">
        <v>12448</v>
      </c>
      <c r="G6804" s="9" t="s">
        <v>12449</v>
      </c>
      <c r="H6804" s="9" t="s">
        <v>11758</v>
      </c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  <c r="Z6804" s="3"/>
    </row>
    <row r="6805">
      <c r="A6805" s="11" t="s">
        <v>12450</v>
      </c>
      <c r="B6805" s="9">
        <v>5.42667413E8</v>
      </c>
      <c r="C6805" s="9" t="s">
        <v>12451</v>
      </c>
      <c r="D6805" s="10">
        <v>45413.880381944444</v>
      </c>
      <c r="E6805" s="9" t="s">
        <v>11537</v>
      </c>
      <c r="F6805" s="9" t="s">
        <v>12452</v>
      </c>
      <c r="G6805" s="9" t="s">
        <v>17</v>
      </c>
      <c r="H6805" s="9" t="s">
        <v>11544</v>
      </c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  <c r="Z6805" s="3"/>
    </row>
    <row r="6806">
      <c r="A6806" s="9" t="s">
        <v>12453</v>
      </c>
      <c r="B6806" s="9">
        <v>5.482663E8</v>
      </c>
      <c r="C6806" s="9" t="s">
        <v>12454</v>
      </c>
      <c r="D6806" s="10">
        <v>45413.90894675926</v>
      </c>
      <c r="E6806" s="9" t="s">
        <v>11537</v>
      </c>
      <c r="F6806" s="9" t="s">
        <v>12455</v>
      </c>
      <c r="G6806" s="9" t="s">
        <v>12456</v>
      </c>
      <c r="H6806" s="9" t="s">
        <v>11544</v>
      </c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  <c r="Z6806" s="3"/>
    </row>
    <row r="6807">
      <c r="A6807" s="9" t="s">
        <v>8168</v>
      </c>
      <c r="B6807" s="9">
        <v>5.38925332E8</v>
      </c>
      <c r="C6807" s="9" t="s">
        <v>8169</v>
      </c>
      <c r="D6807" s="10">
        <v>45413.95927083334</v>
      </c>
      <c r="E6807" s="9" t="s">
        <v>11537</v>
      </c>
      <c r="F6807" s="9" t="s">
        <v>12448</v>
      </c>
      <c r="G6807" s="9" t="s">
        <v>12449</v>
      </c>
      <c r="H6807" s="9" t="s">
        <v>11544</v>
      </c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  <c r="Z6807" s="3"/>
    </row>
    <row r="6808">
      <c r="A6808" s="11" t="s">
        <v>4329</v>
      </c>
      <c r="B6808" s="9">
        <v>5.3902329E8</v>
      </c>
      <c r="C6808" s="9" t="s">
        <v>4330</v>
      </c>
      <c r="D6808" s="10">
        <v>45414.00456018518</v>
      </c>
      <c r="E6808" s="9" t="s">
        <v>11535</v>
      </c>
      <c r="F6808" s="9" t="s">
        <v>12448</v>
      </c>
      <c r="G6808" s="9" t="s">
        <v>12449</v>
      </c>
      <c r="H6808" s="9" t="s">
        <v>11763</v>
      </c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  <c r="Z6808" s="3"/>
    </row>
    <row r="6809">
      <c r="A6809" s="9" t="s">
        <v>12457</v>
      </c>
      <c r="B6809" s="9">
        <v>5.26064666E8</v>
      </c>
      <c r="C6809" s="9" t="s">
        <v>12458</v>
      </c>
      <c r="D6809" s="10">
        <v>45414.015648148146</v>
      </c>
      <c r="E6809" s="9" t="s">
        <v>11537</v>
      </c>
      <c r="F6809" s="9" t="s">
        <v>12452</v>
      </c>
      <c r="G6809" s="9" t="s">
        <v>17</v>
      </c>
      <c r="H6809" s="9" t="s">
        <v>11544</v>
      </c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  <c r="Z6809" s="3"/>
    </row>
    <row r="6810">
      <c r="A6810" s="9" t="s">
        <v>12459</v>
      </c>
      <c r="B6810" s="9">
        <v>5.466258E8</v>
      </c>
      <c r="C6810" s="9" t="s">
        <v>12460</v>
      </c>
      <c r="D6810" s="10">
        <v>45414.32928240741</v>
      </c>
      <c r="E6810" s="9" t="s">
        <v>11535</v>
      </c>
      <c r="F6810" s="9" t="s">
        <v>12461</v>
      </c>
      <c r="G6810" s="9" t="s">
        <v>12</v>
      </c>
      <c r="H6810" s="9" t="s">
        <v>11763</v>
      </c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  <c r="Z6810" s="3"/>
    </row>
    <row r="6811">
      <c r="A6811" s="11" t="s">
        <v>12462</v>
      </c>
      <c r="B6811" s="9">
        <v>5.06239087E8</v>
      </c>
      <c r="C6811" s="9" t="s">
        <v>12463</v>
      </c>
      <c r="D6811" s="10">
        <v>45414.49947916667</v>
      </c>
      <c r="E6811" s="9" t="s">
        <v>11535</v>
      </c>
      <c r="F6811" s="9" t="s">
        <v>12464</v>
      </c>
      <c r="G6811" s="9" t="s">
        <v>12465</v>
      </c>
      <c r="H6811" s="9" t="s">
        <v>11588</v>
      </c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  <c r="Z6811" s="3"/>
    </row>
    <row r="6812">
      <c r="A6812" s="9" t="s">
        <v>12466</v>
      </c>
      <c r="B6812" s="9">
        <v>5.35041424E8</v>
      </c>
      <c r="C6812" s="9" t="s">
        <v>12467</v>
      </c>
      <c r="D6812" s="10">
        <v>45414.562210648146</v>
      </c>
      <c r="E6812" s="9" t="s">
        <v>11535</v>
      </c>
      <c r="F6812" s="9" t="s">
        <v>12455</v>
      </c>
      <c r="G6812" s="9" t="s">
        <v>12456</v>
      </c>
      <c r="H6812" s="9" t="s">
        <v>11621</v>
      </c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  <c r="Z6812" s="3"/>
    </row>
    <row r="6813">
      <c r="A6813" s="11" t="s">
        <v>12468</v>
      </c>
      <c r="B6813" s="9">
        <v>5.46404366E8</v>
      </c>
      <c r="C6813" s="9" t="s">
        <v>12469</v>
      </c>
      <c r="D6813" s="10">
        <v>45414.588738425926</v>
      </c>
      <c r="E6813" s="9" t="s">
        <v>11535</v>
      </c>
      <c r="F6813" s="9" t="s">
        <v>12464</v>
      </c>
      <c r="G6813" s="9" t="s">
        <v>12465</v>
      </c>
      <c r="H6813" s="9" t="s">
        <v>11588</v>
      </c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  <c r="Z6813" s="3"/>
    </row>
    <row r="6814">
      <c r="A6814" s="9" t="s">
        <v>12470</v>
      </c>
      <c r="B6814" s="9">
        <v>5.06571423E8</v>
      </c>
      <c r="C6814" s="9" t="s">
        <v>12471</v>
      </c>
      <c r="D6814" s="10">
        <v>45414.683530092596</v>
      </c>
      <c r="E6814" s="9" t="s">
        <v>11535</v>
      </c>
      <c r="F6814" s="9" t="s">
        <v>12472</v>
      </c>
      <c r="G6814" s="9" t="s">
        <v>10343</v>
      </c>
      <c r="H6814" s="9" t="s">
        <v>11588</v>
      </c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  <c r="Z6814" s="3"/>
    </row>
    <row r="6815">
      <c r="A6815" s="9" t="s">
        <v>12473</v>
      </c>
      <c r="B6815" s="9">
        <v>5.26026592E8</v>
      </c>
      <c r="C6815" s="9" t="s">
        <v>12474</v>
      </c>
      <c r="D6815" s="10">
        <v>45414.77459490741</v>
      </c>
      <c r="E6815" s="9" t="s">
        <v>11535</v>
      </c>
      <c r="F6815" s="9" t="s">
        <v>12475</v>
      </c>
      <c r="G6815" s="9" t="s">
        <v>12476</v>
      </c>
      <c r="H6815" s="9" t="s">
        <v>11588</v>
      </c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  <c r="Z6815" s="3"/>
    </row>
    <row r="6816">
      <c r="A6816" s="9" t="s">
        <v>12477</v>
      </c>
      <c r="B6816" s="9">
        <v>5.26366124E8</v>
      </c>
      <c r="C6816" s="9" t="s">
        <v>12478</v>
      </c>
      <c r="D6816" s="10">
        <v>45414.81086805555</v>
      </c>
      <c r="E6816" s="9" t="s">
        <v>11535</v>
      </c>
      <c r="F6816" s="9" t="s">
        <v>12461</v>
      </c>
      <c r="G6816" s="9" t="s">
        <v>12</v>
      </c>
      <c r="H6816" s="9" t="s">
        <v>11763</v>
      </c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  <c r="Z6816" s="3"/>
    </row>
    <row r="6817">
      <c r="A6817" s="11" t="s">
        <v>12479</v>
      </c>
      <c r="B6817" s="9">
        <v>5.42077291E8</v>
      </c>
      <c r="C6817" s="9" t="s">
        <v>12480</v>
      </c>
      <c r="D6817" s="10">
        <v>45414.849953703706</v>
      </c>
      <c r="E6817" s="9" t="s">
        <v>11535</v>
      </c>
      <c r="F6817" s="9" t="s">
        <v>12464</v>
      </c>
      <c r="G6817" s="9" t="s">
        <v>12465</v>
      </c>
      <c r="H6817" s="9" t="s">
        <v>11763</v>
      </c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  <c r="Z6817" s="3"/>
    </row>
    <row r="6818">
      <c r="A6818" s="11" t="s">
        <v>12481</v>
      </c>
      <c r="B6818" s="9">
        <v>5.0868011E8</v>
      </c>
      <c r="C6818" s="9" t="s">
        <v>12482</v>
      </c>
      <c r="D6818" s="10">
        <v>45414.96246527778</v>
      </c>
      <c r="E6818" s="9" t="s">
        <v>11535</v>
      </c>
      <c r="F6818" s="9" t="s">
        <v>12455</v>
      </c>
      <c r="G6818" s="9" t="s">
        <v>12456</v>
      </c>
      <c r="H6818" s="9" t="s">
        <v>11765</v>
      </c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  <c r="Z6818" s="3"/>
    </row>
    <row r="6819">
      <c r="A6819" s="11" t="s">
        <v>12483</v>
      </c>
      <c r="B6819" s="9">
        <v>5.23666533E8</v>
      </c>
      <c r="C6819" s="9" t="s">
        <v>12484</v>
      </c>
      <c r="D6819" s="10">
        <v>45414.97887731482</v>
      </c>
      <c r="E6819" s="9" t="s">
        <v>11537</v>
      </c>
      <c r="F6819" s="9" t="s">
        <v>12455</v>
      </c>
      <c r="G6819" s="9" t="s">
        <v>12456</v>
      </c>
      <c r="H6819" s="9" t="s">
        <v>11544</v>
      </c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  <c r="Z6819" s="3"/>
    </row>
    <row r="6820">
      <c r="A6820" s="11" t="s">
        <v>12485</v>
      </c>
      <c r="B6820" s="9">
        <v>5.07305503E8</v>
      </c>
      <c r="C6820" s="9" t="s">
        <v>12486</v>
      </c>
      <c r="D6820" s="10">
        <v>45415.17130787037</v>
      </c>
      <c r="E6820" s="9" t="s">
        <v>11535</v>
      </c>
      <c r="F6820" s="9" t="s">
        <v>12455</v>
      </c>
      <c r="G6820" s="9" t="s">
        <v>12456</v>
      </c>
      <c r="H6820" s="9" t="s">
        <v>11763</v>
      </c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  <c r="Z6820" s="3"/>
    </row>
    <row r="6821">
      <c r="A6821" s="9" t="s">
        <v>12487</v>
      </c>
      <c r="B6821" s="9">
        <v>5.45871955E8</v>
      </c>
      <c r="C6821" s="9" t="s">
        <v>12488</v>
      </c>
      <c r="D6821" s="10">
        <v>45415.19865740741</v>
      </c>
      <c r="E6821" s="9" t="s">
        <v>11535</v>
      </c>
      <c r="F6821" s="9" t="s">
        <v>12448</v>
      </c>
      <c r="G6821" s="9" t="s">
        <v>12449</v>
      </c>
      <c r="H6821" s="9" t="s">
        <v>11763</v>
      </c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  <c r="Z6821" s="3"/>
    </row>
    <row r="6822">
      <c r="A6822" s="11" t="s">
        <v>12489</v>
      </c>
      <c r="B6822" s="9">
        <v>5.46404366E8</v>
      </c>
      <c r="C6822" s="9" t="s">
        <v>12490</v>
      </c>
      <c r="D6822" s="10">
        <v>45415.25179398148</v>
      </c>
      <c r="E6822" s="9" t="s">
        <v>11537</v>
      </c>
      <c r="F6822" s="9" t="s">
        <v>12464</v>
      </c>
      <c r="G6822" s="9" t="s">
        <v>12465</v>
      </c>
      <c r="H6822" s="9" t="s">
        <v>11544</v>
      </c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  <c r="Z6822" s="3"/>
    </row>
    <row r="6823">
      <c r="A6823" s="9" t="s">
        <v>12459</v>
      </c>
      <c r="B6823" s="9">
        <v>5.466258E8</v>
      </c>
      <c r="C6823" s="9" t="s">
        <v>12460</v>
      </c>
      <c r="D6823" s="10">
        <v>45415.320752314816</v>
      </c>
      <c r="E6823" s="9" t="s">
        <v>11537</v>
      </c>
      <c r="F6823" s="9" t="s">
        <v>12455</v>
      </c>
      <c r="G6823" s="9" t="s">
        <v>12456</v>
      </c>
      <c r="H6823" s="9" t="s">
        <v>11544</v>
      </c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  <c r="Z6823" s="3"/>
    </row>
    <row r="6824">
      <c r="A6824" s="9" t="s">
        <v>12491</v>
      </c>
      <c r="B6824" s="9">
        <v>5.0971404E8</v>
      </c>
      <c r="C6824" s="9" t="s">
        <v>12492</v>
      </c>
      <c r="D6824" s="10">
        <v>45415.37168981481</v>
      </c>
      <c r="E6824" s="9" t="s">
        <v>11537</v>
      </c>
      <c r="F6824" s="9" t="s">
        <v>12472</v>
      </c>
      <c r="G6824" s="9" t="s">
        <v>10343</v>
      </c>
      <c r="H6824" s="9" t="s">
        <v>11544</v>
      </c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  <c r="Z6824" s="3"/>
    </row>
    <row r="6825">
      <c r="A6825" s="11" t="s">
        <v>3823</v>
      </c>
      <c r="B6825" s="9">
        <v>5.06922195E8</v>
      </c>
      <c r="C6825" s="9" t="s">
        <v>12493</v>
      </c>
      <c r="D6825" s="10">
        <v>45415.38626157407</v>
      </c>
      <c r="E6825" s="9" t="s">
        <v>11537</v>
      </c>
      <c r="F6825" s="9" t="s">
        <v>12448</v>
      </c>
      <c r="G6825" s="9" t="s">
        <v>12449</v>
      </c>
      <c r="H6825" s="9" t="s">
        <v>11758</v>
      </c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  <c r="Z6825" s="3"/>
    </row>
    <row r="6826">
      <c r="A6826" s="9" t="s">
        <v>12494</v>
      </c>
      <c r="B6826" s="9">
        <v>5.24546914E8</v>
      </c>
      <c r="C6826" s="9" t="s">
        <v>12495</v>
      </c>
      <c r="D6826" s="10">
        <v>45415.45087962963</v>
      </c>
      <c r="E6826" s="9" t="s">
        <v>11535</v>
      </c>
      <c r="F6826" s="9" t="s">
        <v>12445</v>
      </c>
      <c r="G6826" s="9" t="s">
        <v>10196</v>
      </c>
      <c r="H6826" s="9" t="s">
        <v>11763</v>
      </c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  <c r="Z6826" s="3"/>
    </row>
    <row r="6827">
      <c r="A6827" s="9" t="s">
        <v>12071</v>
      </c>
      <c r="B6827" s="9">
        <v>5.222219E8</v>
      </c>
      <c r="C6827" s="9" t="s">
        <v>2448</v>
      </c>
      <c r="D6827" s="10">
        <v>45415.45496527778</v>
      </c>
      <c r="E6827" s="9" t="s">
        <v>11537</v>
      </c>
      <c r="F6827" s="9" t="s">
        <v>12448</v>
      </c>
      <c r="G6827" s="9" t="s">
        <v>12449</v>
      </c>
      <c r="H6827" s="9" t="s">
        <v>11544</v>
      </c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  <c r="Z6827" s="3"/>
    </row>
    <row r="6828">
      <c r="A6828" s="11" t="s">
        <v>12496</v>
      </c>
      <c r="B6828" s="9">
        <v>5.24215118E8</v>
      </c>
      <c r="C6828" s="9" t="s">
        <v>12497</v>
      </c>
      <c r="D6828" s="10">
        <v>45415.515</v>
      </c>
      <c r="E6828" s="9" t="s">
        <v>11535</v>
      </c>
      <c r="F6828" s="9" t="s">
        <v>12445</v>
      </c>
      <c r="G6828" s="9" t="s">
        <v>10196</v>
      </c>
      <c r="H6828" s="9" t="s">
        <v>11765</v>
      </c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  <c r="Z6828" s="3"/>
    </row>
    <row r="6829">
      <c r="A6829" s="9" t="s">
        <v>5081</v>
      </c>
      <c r="B6829" s="9">
        <v>5.08392966E8</v>
      </c>
      <c r="C6829" s="9" t="s">
        <v>5082</v>
      </c>
      <c r="D6829" s="10">
        <v>45415.84601851852</v>
      </c>
      <c r="E6829" s="9" t="s">
        <v>11537</v>
      </c>
      <c r="F6829" s="9" t="s">
        <v>12455</v>
      </c>
      <c r="G6829" s="9" t="s">
        <v>12456</v>
      </c>
      <c r="H6829" s="9" t="s">
        <v>11544</v>
      </c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  <c r="Z6829" s="3"/>
    </row>
    <row r="6830">
      <c r="A6830" s="9" t="s">
        <v>6617</v>
      </c>
      <c r="B6830" s="9">
        <v>5.22229498E8</v>
      </c>
      <c r="C6830" s="9" t="s">
        <v>6618</v>
      </c>
      <c r="D6830" s="10">
        <v>45415.85438657407</v>
      </c>
      <c r="E6830" s="9" t="s">
        <v>11535</v>
      </c>
      <c r="F6830" s="9" t="s">
        <v>12455</v>
      </c>
      <c r="G6830" s="9" t="s">
        <v>12456</v>
      </c>
      <c r="H6830" s="9" t="s">
        <v>11763</v>
      </c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  <c r="Z6830" s="3"/>
    </row>
    <row r="6831">
      <c r="A6831" s="9" t="s">
        <v>12498</v>
      </c>
      <c r="B6831" s="9">
        <v>5.06933899E8</v>
      </c>
      <c r="C6831" s="9" t="s">
        <v>12499</v>
      </c>
      <c r="D6831" s="10">
        <v>45415.92391203704</v>
      </c>
      <c r="E6831" s="9" t="s">
        <v>11535</v>
      </c>
      <c r="F6831" s="9" t="s">
        <v>12461</v>
      </c>
      <c r="G6831" s="9" t="s">
        <v>12</v>
      </c>
      <c r="H6831" s="9" t="s">
        <v>11621</v>
      </c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  <c r="Z6831" s="3"/>
    </row>
    <row r="6832">
      <c r="A6832" s="9" t="s">
        <v>12500</v>
      </c>
      <c r="B6832" s="9">
        <v>5.28970042E8</v>
      </c>
      <c r="C6832" s="9" t="s">
        <v>12501</v>
      </c>
      <c r="D6832" s="10">
        <v>45416.02994212963</v>
      </c>
      <c r="E6832" s="9" t="s">
        <v>11537</v>
      </c>
      <c r="F6832" s="9" t="s">
        <v>12475</v>
      </c>
      <c r="G6832" s="9" t="s">
        <v>12502</v>
      </c>
      <c r="H6832" s="9" t="s">
        <v>11544</v>
      </c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  <c r="Z6832" s="3"/>
    </row>
    <row r="6833">
      <c r="A6833" s="9" t="s">
        <v>12503</v>
      </c>
      <c r="B6833" s="9">
        <v>5.32859685E8</v>
      </c>
      <c r="C6833" s="9" t="s">
        <v>12504</v>
      </c>
      <c r="D6833" s="10">
        <v>45416.03194444445</v>
      </c>
      <c r="E6833" s="9" t="s">
        <v>11535</v>
      </c>
      <c r="F6833" s="9" t="s">
        <v>12472</v>
      </c>
      <c r="G6833" s="9" t="s">
        <v>10343</v>
      </c>
      <c r="H6833" s="9" t="s">
        <v>11588</v>
      </c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  <c r="Z6833" s="3"/>
    </row>
    <row r="6834">
      <c r="A6834" s="9" t="s">
        <v>12505</v>
      </c>
      <c r="B6834" s="9">
        <v>5.06005935E8</v>
      </c>
      <c r="C6834" s="9" t="s">
        <v>12506</v>
      </c>
      <c r="D6834" s="10">
        <v>45416.082094907404</v>
      </c>
      <c r="E6834" s="9" t="s">
        <v>11535</v>
      </c>
      <c r="F6834" s="9" t="s">
        <v>12452</v>
      </c>
      <c r="G6834" s="9" t="s">
        <v>17</v>
      </c>
      <c r="H6834" s="9" t="s">
        <v>11588</v>
      </c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  <c r="Z6834" s="3"/>
    </row>
    <row r="6835">
      <c r="A6835" s="11" t="s">
        <v>12507</v>
      </c>
      <c r="B6835" s="9">
        <v>5.23919018E8</v>
      </c>
      <c r="C6835" s="9" t="s">
        <v>12508</v>
      </c>
      <c r="D6835" s="10">
        <v>45416.38878472222</v>
      </c>
      <c r="E6835" s="9" t="s">
        <v>11535</v>
      </c>
      <c r="F6835" s="9" t="s">
        <v>12472</v>
      </c>
      <c r="G6835" s="9" t="s">
        <v>10343</v>
      </c>
      <c r="H6835" s="9" t="s">
        <v>11588</v>
      </c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  <c r="Z6835" s="3"/>
    </row>
    <row r="6836">
      <c r="A6836" s="9" t="s">
        <v>1094</v>
      </c>
      <c r="B6836" s="9">
        <v>5.44310649E8</v>
      </c>
      <c r="C6836" s="9" t="s">
        <v>8726</v>
      </c>
      <c r="D6836" s="10">
        <v>45416.493055555555</v>
      </c>
      <c r="E6836" s="9" t="s">
        <v>11535</v>
      </c>
      <c r="F6836" s="9" t="s">
        <v>12452</v>
      </c>
      <c r="G6836" s="9" t="s">
        <v>17</v>
      </c>
      <c r="H6836" s="9" t="s">
        <v>11763</v>
      </c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  <c r="Z6836" s="3"/>
    </row>
    <row r="6837">
      <c r="A6837" s="11" t="s">
        <v>12509</v>
      </c>
      <c r="B6837" s="9">
        <v>5.07132001E8</v>
      </c>
      <c r="C6837" s="9" t="s">
        <v>12510</v>
      </c>
      <c r="D6837" s="10">
        <v>45416.5387962963</v>
      </c>
      <c r="E6837" s="9" t="s">
        <v>11535</v>
      </c>
      <c r="F6837" s="9" t="s">
        <v>12452</v>
      </c>
      <c r="G6837" s="9" t="s">
        <v>17</v>
      </c>
      <c r="H6837" s="9" t="s">
        <v>11763</v>
      </c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  <c r="Z6837" s="3"/>
    </row>
    <row r="6838">
      <c r="A6838" s="11" t="s">
        <v>12511</v>
      </c>
      <c r="B6838" s="9">
        <v>5.466036E8</v>
      </c>
      <c r="C6838" s="9" t="s">
        <v>2051</v>
      </c>
      <c r="D6838" s="10">
        <v>45416.589895833335</v>
      </c>
      <c r="E6838" s="9" t="s">
        <v>11535</v>
      </c>
      <c r="F6838" s="9" t="s">
        <v>12464</v>
      </c>
      <c r="G6838" s="9" t="s">
        <v>12465</v>
      </c>
      <c r="H6838" s="9" t="s">
        <v>11763</v>
      </c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  <c r="Z6838" s="3"/>
    </row>
    <row r="6839">
      <c r="A6839" s="11" t="s">
        <v>7419</v>
      </c>
      <c r="B6839" s="9">
        <v>5.49291936E8</v>
      </c>
      <c r="C6839" s="9" t="s">
        <v>7420</v>
      </c>
      <c r="D6839" s="10">
        <v>45416.61351851852</v>
      </c>
      <c r="E6839" s="9" t="s">
        <v>11535</v>
      </c>
      <c r="F6839" s="9" t="s">
        <v>12445</v>
      </c>
      <c r="G6839" s="9" t="s">
        <v>10196</v>
      </c>
      <c r="H6839" s="9" t="s">
        <v>11763</v>
      </c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  <c r="Z6839" s="3"/>
    </row>
    <row r="6840">
      <c r="A6840" s="9" t="s">
        <v>12512</v>
      </c>
      <c r="B6840" s="9">
        <v>5.47916392E8</v>
      </c>
      <c r="C6840" s="9" t="s">
        <v>12513</v>
      </c>
      <c r="D6840" s="10">
        <v>45416.62587962963</v>
      </c>
      <c r="E6840" s="9" t="s">
        <v>11535</v>
      </c>
      <c r="F6840" s="9" t="s">
        <v>12452</v>
      </c>
      <c r="G6840" s="9" t="s">
        <v>17</v>
      </c>
      <c r="H6840" s="9" t="s">
        <v>11763</v>
      </c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  <c r="Z6840" s="3"/>
    </row>
    <row r="6841">
      <c r="A6841" s="11" t="s">
        <v>12514</v>
      </c>
      <c r="B6841" s="9">
        <v>5.48692868E8</v>
      </c>
      <c r="C6841" s="9" t="s">
        <v>12515</v>
      </c>
      <c r="D6841" s="10">
        <v>45416.762395833335</v>
      </c>
      <c r="E6841" s="9" t="s">
        <v>11537</v>
      </c>
      <c r="F6841" s="9" t="s">
        <v>12475</v>
      </c>
      <c r="G6841" s="9" t="s">
        <v>12502</v>
      </c>
      <c r="H6841" s="9" t="s">
        <v>11544</v>
      </c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  <c r="Z6841" s="3"/>
    </row>
    <row r="6842">
      <c r="A6842" s="9" t="s">
        <v>12516</v>
      </c>
      <c r="B6842" s="9">
        <v>5.49969292E8</v>
      </c>
      <c r="C6842" s="9" t="s">
        <v>12517</v>
      </c>
      <c r="D6842" s="10">
        <v>45416.839733796296</v>
      </c>
      <c r="E6842" s="9" t="s">
        <v>11537</v>
      </c>
      <c r="F6842" s="9" t="s">
        <v>12461</v>
      </c>
      <c r="G6842" s="9" t="s">
        <v>12</v>
      </c>
      <c r="H6842" s="9" t="s">
        <v>11544</v>
      </c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  <c r="Z6842" s="3"/>
    </row>
    <row r="6843">
      <c r="A6843" s="11" t="s">
        <v>12518</v>
      </c>
      <c r="B6843" s="9">
        <v>5.22461326E8</v>
      </c>
      <c r="C6843" s="9" t="s">
        <v>12519</v>
      </c>
      <c r="D6843" s="10">
        <v>45416.945601851854</v>
      </c>
      <c r="E6843" s="9" t="s">
        <v>11535</v>
      </c>
      <c r="F6843" s="9" t="s">
        <v>12445</v>
      </c>
      <c r="G6843" s="9" t="s">
        <v>10196</v>
      </c>
      <c r="H6843" s="9" t="s">
        <v>11763</v>
      </c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  <c r="Z6843" s="3"/>
    </row>
    <row r="6844">
      <c r="A6844" s="9" t="s">
        <v>12520</v>
      </c>
      <c r="B6844" s="9">
        <v>5.06924448E8</v>
      </c>
      <c r="C6844" s="9" t="s">
        <v>12521</v>
      </c>
      <c r="D6844" s="10">
        <v>45417.36541666667</v>
      </c>
      <c r="E6844" s="9" t="s">
        <v>11537</v>
      </c>
      <c r="F6844" s="9" t="s">
        <v>12461</v>
      </c>
      <c r="G6844" s="9" t="s">
        <v>12</v>
      </c>
      <c r="H6844" s="9" t="s">
        <v>11758</v>
      </c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  <c r="Z6844" s="3"/>
    </row>
    <row r="6845">
      <c r="A6845" s="9" t="s">
        <v>12522</v>
      </c>
      <c r="B6845" s="9">
        <v>5.22228218E8</v>
      </c>
      <c r="C6845" s="9" t="s">
        <v>12523</v>
      </c>
      <c r="D6845" s="10">
        <v>45417.549988425926</v>
      </c>
      <c r="E6845" s="9" t="s">
        <v>11535</v>
      </c>
      <c r="F6845" s="9" t="s">
        <v>12455</v>
      </c>
      <c r="G6845" s="9" t="s">
        <v>12456</v>
      </c>
      <c r="H6845" s="9" t="s">
        <v>11763</v>
      </c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  <c r="Z6845" s="3"/>
    </row>
    <row r="6846">
      <c r="A6846" s="11" t="s">
        <v>12524</v>
      </c>
      <c r="B6846" s="9">
        <v>5.34245543E8</v>
      </c>
      <c r="C6846" s="9" t="s">
        <v>12525</v>
      </c>
      <c r="D6846" s="10">
        <v>45417.625752314816</v>
      </c>
      <c r="E6846" s="9" t="s">
        <v>11537</v>
      </c>
      <c r="F6846" s="9" t="s">
        <v>12461</v>
      </c>
      <c r="G6846" s="9" t="s">
        <v>12</v>
      </c>
      <c r="H6846" s="9" t="s">
        <v>11544</v>
      </c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  <c r="Z6846" s="3"/>
    </row>
    <row r="6847">
      <c r="A6847" s="9" t="s">
        <v>12526</v>
      </c>
      <c r="B6847" s="9">
        <v>5.0670204E8</v>
      </c>
      <c r="C6847" s="9" t="s">
        <v>12527</v>
      </c>
      <c r="D6847" s="10">
        <v>45417.653495370374</v>
      </c>
      <c r="E6847" s="9" t="s">
        <v>11535</v>
      </c>
      <c r="F6847" s="9" t="s">
        <v>12472</v>
      </c>
      <c r="G6847" s="9" t="s">
        <v>10343</v>
      </c>
      <c r="H6847" s="9" t="s">
        <v>11588</v>
      </c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  <c r="Z6847" s="3"/>
    </row>
    <row r="6848">
      <c r="A6848" s="9" t="s">
        <v>11449</v>
      </c>
      <c r="B6848" s="9">
        <v>5.07867912E8</v>
      </c>
      <c r="C6848" s="9" t="s">
        <v>11450</v>
      </c>
      <c r="D6848" s="10">
        <v>45417.67252314815</v>
      </c>
      <c r="E6848" s="9" t="s">
        <v>11537</v>
      </c>
      <c r="F6848" s="9" t="s">
        <v>12475</v>
      </c>
      <c r="G6848" s="9" t="s">
        <v>12502</v>
      </c>
      <c r="H6848" s="9" t="s">
        <v>11544</v>
      </c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  <c r="Z6848" s="3"/>
    </row>
    <row r="6849">
      <c r="A6849" s="9" t="s">
        <v>12528</v>
      </c>
      <c r="B6849" s="9">
        <v>5.07777518E8</v>
      </c>
      <c r="C6849" s="9" t="s">
        <v>12529</v>
      </c>
      <c r="D6849" s="10">
        <v>45417.70570601852</v>
      </c>
      <c r="E6849" s="9" t="s">
        <v>11535</v>
      </c>
      <c r="F6849" s="9" t="s">
        <v>12475</v>
      </c>
      <c r="G6849" s="9" t="s">
        <v>12502</v>
      </c>
      <c r="H6849" s="9" t="s">
        <v>11588</v>
      </c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  <c r="Z6849" s="3"/>
    </row>
    <row r="6850">
      <c r="A6850" s="9" t="s">
        <v>3841</v>
      </c>
      <c r="B6850" s="9">
        <v>5.3585981E8</v>
      </c>
      <c r="C6850" s="9" t="s">
        <v>12530</v>
      </c>
      <c r="D6850" s="10">
        <v>45417.70915509259</v>
      </c>
      <c r="E6850" s="9" t="s">
        <v>11535</v>
      </c>
      <c r="F6850" s="9" t="s">
        <v>12475</v>
      </c>
      <c r="G6850" s="9" t="s">
        <v>12502</v>
      </c>
      <c r="H6850" s="9" t="s">
        <v>11765</v>
      </c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  <c r="Z6850" s="3"/>
    </row>
    <row r="6851">
      <c r="A6851" s="9" t="s">
        <v>12531</v>
      </c>
      <c r="B6851" s="9">
        <v>5.06762255E8</v>
      </c>
      <c r="C6851" s="9" t="s">
        <v>12532</v>
      </c>
      <c r="D6851" s="10">
        <v>45417.867743055554</v>
      </c>
      <c r="E6851" s="9" t="s">
        <v>11535</v>
      </c>
      <c r="F6851" s="9" t="s">
        <v>12452</v>
      </c>
      <c r="G6851" s="9" t="s">
        <v>17</v>
      </c>
      <c r="H6851" s="9" t="s">
        <v>11763</v>
      </c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  <c r="Z6851" s="3"/>
    </row>
    <row r="6852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  <c r="Z6852" s="3"/>
    </row>
    <row r="6853">
      <c r="A6853" s="3"/>
      <c r="B6853" s="3"/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  <c r="Z6853" s="3"/>
    </row>
    <row r="6854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  <c r="Z6854" s="3"/>
    </row>
    <row r="6855">
      <c r="A6855" s="3"/>
      <c r="B6855" s="3"/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  <c r="Z6855" s="3"/>
    </row>
    <row r="6856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  <c r="Z6856" s="3"/>
    </row>
    <row r="6857">
      <c r="A6857" s="3"/>
      <c r="B6857" s="3"/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  <c r="Z6857" s="3"/>
    </row>
    <row r="6858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3"/>
      <c r="V6858" s="3"/>
      <c r="W6858" s="3"/>
      <c r="X6858" s="3"/>
      <c r="Y6858" s="3"/>
      <c r="Z6858" s="3"/>
    </row>
    <row r="6859">
      <c r="A6859" s="3"/>
      <c r="B6859" s="3"/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3"/>
      <c r="V6859" s="3"/>
      <c r="W6859" s="3"/>
      <c r="X6859" s="3"/>
      <c r="Y6859" s="3"/>
      <c r="Z6859" s="3"/>
    </row>
    <row r="6860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3"/>
      <c r="V6860" s="3"/>
      <c r="W6860" s="3"/>
      <c r="X6860" s="3"/>
      <c r="Y6860" s="3"/>
      <c r="Z6860" s="3"/>
    </row>
    <row r="6861">
      <c r="A6861" s="3"/>
      <c r="B6861" s="3"/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3"/>
      <c r="V6861" s="3"/>
      <c r="W6861" s="3"/>
      <c r="X6861" s="3"/>
      <c r="Y6861" s="3"/>
      <c r="Z6861" s="3"/>
    </row>
    <row r="6862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3"/>
      <c r="V6862" s="3"/>
      <c r="W6862" s="3"/>
      <c r="X6862" s="3"/>
      <c r="Y6862" s="3"/>
      <c r="Z6862" s="3"/>
    </row>
    <row r="6863">
      <c r="A6863" s="3"/>
      <c r="B6863" s="3"/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3"/>
      <c r="V6863" s="3"/>
      <c r="W6863" s="3"/>
      <c r="X6863" s="3"/>
      <c r="Y6863" s="3"/>
      <c r="Z6863" s="3"/>
    </row>
    <row r="6864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3"/>
      <c r="V6864" s="3"/>
      <c r="W6864" s="3"/>
      <c r="X6864" s="3"/>
      <c r="Y6864" s="3"/>
      <c r="Z6864" s="3"/>
    </row>
    <row r="6865">
      <c r="A6865" s="3"/>
      <c r="B6865" s="3"/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3"/>
      <c r="V6865" s="3"/>
      <c r="W6865" s="3"/>
      <c r="X6865" s="3"/>
      <c r="Y6865" s="3"/>
      <c r="Z6865" s="3"/>
    </row>
    <row r="6866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3"/>
      <c r="V6866" s="3"/>
      <c r="W6866" s="3"/>
      <c r="X6866" s="3"/>
      <c r="Y6866" s="3"/>
      <c r="Z6866" s="3"/>
    </row>
    <row r="6867">
      <c r="A6867" s="3"/>
      <c r="B6867" s="3"/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3"/>
      <c r="V6867" s="3"/>
      <c r="W6867" s="3"/>
      <c r="X6867" s="3"/>
      <c r="Y6867" s="3"/>
      <c r="Z6867" s="3"/>
    </row>
    <row r="6868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3"/>
      <c r="V6868" s="3"/>
      <c r="W6868" s="3"/>
      <c r="X6868" s="3"/>
      <c r="Y6868" s="3"/>
      <c r="Z6868" s="3"/>
    </row>
    <row r="6869">
      <c r="A6869" s="3"/>
      <c r="B6869" s="3"/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3"/>
      <c r="V6869" s="3"/>
      <c r="W6869" s="3"/>
      <c r="X6869" s="3"/>
      <c r="Y6869" s="3"/>
      <c r="Z6869" s="3"/>
    </row>
    <row r="6870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3"/>
      <c r="V6870" s="3"/>
      <c r="W6870" s="3"/>
      <c r="X6870" s="3"/>
      <c r="Y6870" s="3"/>
      <c r="Z6870" s="3"/>
    </row>
    <row r="6871">
      <c r="A6871" s="3"/>
      <c r="B6871" s="3"/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3"/>
      <c r="V6871" s="3"/>
      <c r="W6871" s="3"/>
      <c r="X6871" s="3"/>
      <c r="Y6871" s="3"/>
      <c r="Z6871" s="3"/>
    </row>
    <row r="6872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3"/>
      <c r="V6872" s="3"/>
      <c r="W6872" s="3"/>
      <c r="X6872" s="3"/>
      <c r="Y6872" s="3"/>
      <c r="Z6872" s="3"/>
    </row>
    <row r="6873">
      <c r="A6873" s="3"/>
      <c r="B6873" s="3"/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3"/>
      <c r="V6873" s="3"/>
      <c r="W6873" s="3"/>
      <c r="X6873" s="3"/>
      <c r="Y6873" s="3"/>
      <c r="Z6873" s="3"/>
    </row>
    <row r="6874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3"/>
      <c r="V6874" s="3"/>
      <c r="W6874" s="3"/>
      <c r="X6874" s="3"/>
      <c r="Y6874" s="3"/>
      <c r="Z6874" s="3"/>
    </row>
    <row r="6875">
      <c r="A6875" s="3"/>
      <c r="B6875" s="3"/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3"/>
      <c r="V6875" s="3"/>
      <c r="W6875" s="3"/>
      <c r="X6875" s="3"/>
      <c r="Y6875" s="3"/>
      <c r="Z6875" s="3"/>
    </row>
    <row r="6876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3"/>
      <c r="V6876" s="3"/>
      <c r="W6876" s="3"/>
      <c r="X6876" s="3"/>
      <c r="Y6876" s="3"/>
      <c r="Z6876" s="3"/>
    </row>
    <row r="6877">
      <c r="A6877" s="3"/>
      <c r="B6877" s="3"/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3"/>
      <c r="V6877" s="3"/>
      <c r="W6877" s="3"/>
      <c r="X6877" s="3"/>
      <c r="Y6877" s="3"/>
      <c r="Z6877" s="3"/>
    </row>
    <row r="6878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3"/>
      <c r="V6878" s="3"/>
      <c r="W6878" s="3"/>
      <c r="X6878" s="3"/>
      <c r="Y6878" s="3"/>
      <c r="Z6878" s="3"/>
    </row>
    <row r="6879">
      <c r="A6879" s="3"/>
      <c r="B6879" s="3"/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3"/>
      <c r="V6879" s="3"/>
      <c r="W6879" s="3"/>
      <c r="X6879" s="3"/>
      <c r="Y6879" s="3"/>
      <c r="Z6879" s="3"/>
    </row>
    <row r="6880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3"/>
      <c r="V6880" s="3"/>
      <c r="W6880" s="3"/>
      <c r="X6880" s="3"/>
      <c r="Y6880" s="3"/>
      <c r="Z6880" s="3"/>
    </row>
    <row r="6881">
      <c r="A6881" s="3"/>
      <c r="B6881" s="3"/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3"/>
      <c r="V6881" s="3"/>
      <c r="W6881" s="3"/>
      <c r="X6881" s="3"/>
      <c r="Y6881" s="3"/>
      <c r="Z6881" s="3"/>
    </row>
    <row r="6882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3"/>
      <c r="V6882" s="3"/>
      <c r="W6882" s="3"/>
      <c r="X6882" s="3"/>
      <c r="Y6882" s="3"/>
      <c r="Z6882" s="3"/>
    </row>
    <row r="6883">
      <c r="A6883" s="3"/>
      <c r="B6883" s="3"/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3"/>
      <c r="V6883" s="3"/>
      <c r="W6883" s="3"/>
      <c r="X6883" s="3"/>
      <c r="Y6883" s="3"/>
      <c r="Z6883" s="3"/>
    </row>
    <row r="6884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3"/>
      <c r="V6884" s="3"/>
      <c r="W6884" s="3"/>
      <c r="X6884" s="3"/>
      <c r="Y6884" s="3"/>
      <c r="Z6884" s="3"/>
    </row>
    <row r="6885">
      <c r="A6885" s="3"/>
      <c r="B6885" s="3"/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3"/>
      <c r="V6885" s="3"/>
      <c r="W6885" s="3"/>
      <c r="X6885" s="3"/>
      <c r="Y6885" s="3"/>
      <c r="Z6885" s="3"/>
    </row>
    <row r="6886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3"/>
      <c r="V6886" s="3"/>
      <c r="W6886" s="3"/>
      <c r="X6886" s="3"/>
      <c r="Y6886" s="3"/>
      <c r="Z6886" s="3"/>
    </row>
    <row r="6887">
      <c r="A6887" s="3"/>
      <c r="B6887" s="3"/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3"/>
      <c r="V6887" s="3"/>
      <c r="W6887" s="3"/>
      <c r="X6887" s="3"/>
      <c r="Y6887" s="3"/>
      <c r="Z6887" s="3"/>
    </row>
    <row r="6888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3"/>
      <c r="V6888" s="3"/>
      <c r="W6888" s="3"/>
      <c r="X6888" s="3"/>
      <c r="Y6888" s="3"/>
      <c r="Z6888" s="3"/>
    </row>
    <row r="6889">
      <c r="A6889" s="3"/>
      <c r="B6889" s="3"/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3"/>
      <c r="V6889" s="3"/>
      <c r="W6889" s="3"/>
      <c r="X6889" s="3"/>
      <c r="Y6889" s="3"/>
      <c r="Z6889" s="3"/>
    </row>
    <row r="6890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3"/>
      <c r="V6890" s="3"/>
      <c r="W6890" s="3"/>
      <c r="X6890" s="3"/>
      <c r="Y6890" s="3"/>
      <c r="Z6890" s="3"/>
    </row>
    <row r="6891">
      <c r="A6891" s="3"/>
      <c r="B6891" s="3"/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3"/>
      <c r="V6891" s="3"/>
      <c r="W6891" s="3"/>
      <c r="X6891" s="3"/>
      <c r="Y6891" s="3"/>
      <c r="Z6891" s="3"/>
    </row>
    <row r="6892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3"/>
      <c r="V6892" s="3"/>
      <c r="W6892" s="3"/>
      <c r="X6892" s="3"/>
      <c r="Y6892" s="3"/>
      <c r="Z6892" s="3"/>
    </row>
    <row r="6893">
      <c r="A6893" s="3"/>
      <c r="B6893" s="3"/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3"/>
      <c r="V6893" s="3"/>
      <c r="W6893" s="3"/>
      <c r="X6893" s="3"/>
      <c r="Y6893" s="3"/>
      <c r="Z6893" s="3"/>
    </row>
    <row r="6894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3"/>
      <c r="V6894" s="3"/>
      <c r="W6894" s="3"/>
      <c r="X6894" s="3"/>
      <c r="Y6894" s="3"/>
      <c r="Z6894" s="3"/>
    </row>
    <row r="6895">
      <c r="A6895" s="3"/>
      <c r="B6895" s="3"/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3"/>
      <c r="V6895" s="3"/>
      <c r="W6895" s="3"/>
      <c r="X6895" s="3"/>
      <c r="Y6895" s="3"/>
      <c r="Z6895" s="3"/>
    </row>
    <row r="6896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3"/>
      <c r="V6896" s="3"/>
      <c r="W6896" s="3"/>
      <c r="X6896" s="3"/>
      <c r="Y6896" s="3"/>
      <c r="Z6896" s="3"/>
    </row>
    <row r="6897">
      <c r="A6897" s="3"/>
      <c r="B6897" s="3"/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3"/>
      <c r="V6897" s="3"/>
      <c r="W6897" s="3"/>
      <c r="X6897" s="3"/>
      <c r="Y6897" s="3"/>
      <c r="Z6897" s="3"/>
    </row>
    <row r="6898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3"/>
      <c r="V6898" s="3"/>
      <c r="W6898" s="3"/>
      <c r="X6898" s="3"/>
      <c r="Y6898" s="3"/>
      <c r="Z6898" s="3"/>
    </row>
    <row r="6899">
      <c r="A6899" s="3"/>
      <c r="B6899" s="3"/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3"/>
      <c r="V6899" s="3"/>
      <c r="W6899" s="3"/>
      <c r="X6899" s="3"/>
      <c r="Y6899" s="3"/>
      <c r="Z6899" s="3"/>
    </row>
    <row r="6900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3"/>
      <c r="V6900" s="3"/>
      <c r="W6900" s="3"/>
      <c r="X6900" s="3"/>
      <c r="Y6900" s="3"/>
      <c r="Z6900" s="3"/>
    </row>
    <row r="6901">
      <c r="A6901" s="3"/>
      <c r="B6901" s="3"/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3"/>
      <c r="V6901" s="3"/>
      <c r="W6901" s="3"/>
      <c r="X6901" s="3"/>
      <c r="Y6901" s="3"/>
      <c r="Z6901" s="3"/>
    </row>
    <row r="6902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3"/>
      <c r="V6902" s="3"/>
      <c r="W6902" s="3"/>
      <c r="X6902" s="3"/>
      <c r="Y6902" s="3"/>
      <c r="Z6902" s="3"/>
    </row>
    <row r="6903">
      <c r="A6903" s="3"/>
      <c r="B6903" s="3"/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3"/>
      <c r="V6903" s="3"/>
      <c r="W6903" s="3"/>
      <c r="X6903" s="3"/>
      <c r="Y6903" s="3"/>
      <c r="Z6903" s="3"/>
    </row>
    <row r="6904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3"/>
      <c r="V6904" s="3"/>
      <c r="W6904" s="3"/>
      <c r="X6904" s="3"/>
      <c r="Y6904" s="3"/>
      <c r="Z6904" s="3"/>
    </row>
    <row r="6905">
      <c r="A6905" s="3"/>
      <c r="B6905" s="3"/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3"/>
      <c r="V6905" s="3"/>
      <c r="W6905" s="3"/>
      <c r="X6905" s="3"/>
      <c r="Y6905" s="3"/>
      <c r="Z6905" s="3"/>
    </row>
    <row r="6906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3"/>
      <c r="V6906" s="3"/>
      <c r="W6906" s="3"/>
      <c r="X6906" s="3"/>
      <c r="Y6906" s="3"/>
      <c r="Z6906" s="3"/>
    </row>
    <row r="6907">
      <c r="A6907" s="3"/>
      <c r="B6907" s="3"/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3"/>
      <c r="V6907" s="3"/>
      <c r="W6907" s="3"/>
      <c r="X6907" s="3"/>
      <c r="Y6907" s="3"/>
      <c r="Z6907" s="3"/>
    </row>
    <row r="6908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3"/>
      <c r="V6908" s="3"/>
      <c r="W6908" s="3"/>
      <c r="X6908" s="3"/>
      <c r="Y6908" s="3"/>
      <c r="Z6908" s="3"/>
    </row>
    <row r="6909">
      <c r="A6909" s="3"/>
      <c r="B6909" s="3"/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3"/>
      <c r="V6909" s="3"/>
      <c r="W6909" s="3"/>
      <c r="X6909" s="3"/>
      <c r="Y6909" s="3"/>
      <c r="Z6909" s="3"/>
    </row>
    <row r="6910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3"/>
      <c r="V6910" s="3"/>
      <c r="W6910" s="3"/>
      <c r="X6910" s="3"/>
      <c r="Y6910" s="3"/>
      <c r="Z6910" s="3"/>
    </row>
    <row r="6911">
      <c r="A6911" s="3"/>
      <c r="B6911" s="3"/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3"/>
      <c r="V6911" s="3"/>
      <c r="W6911" s="3"/>
      <c r="X6911" s="3"/>
      <c r="Y6911" s="3"/>
      <c r="Z6911" s="3"/>
    </row>
    <row r="6912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3"/>
      <c r="V6912" s="3"/>
      <c r="W6912" s="3"/>
      <c r="X6912" s="3"/>
      <c r="Y6912" s="3"/>
      <c r="Z6912" s="3"/>
    </row>
    <row r="6913">
      <c r="A6913" s="3"/>
      <c r="B6913" s="3"/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3"/>
      <c r="V6913" s="3"/>
      <c r="W6913" s="3"/>
      <c r="X6913" s="3"/>
      <c r="Y6913" s="3"/>
      <c r="Z6913" s="3"/>
    </row>
    <row r="6914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3"/>
      <c r="V6914" s="3"/>
      <c r="W6914" s="3"/>
      <c r="X6914" s="3"/>
      <c r="Y6914" s="3"/>
      <c r="Z6914" s="3"/>
    </row>
    <row r="6915">
      <c r="A6915" s="3"/>
      <c r="B6915" s="3"/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3"/>
      <c r="V6915" s="3"/>
      <c r="W6915" s="3"/>
      <c r="X6915" s="3"/>
      <c r="Y6915" s="3"/>
      <c r="Z6915" s="3"/>
    </row>
    <row r="6916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3"/>
      <c r="V6916" s="3"/>
      <c r="W6916" s="3"/>
      <c r="X6916" s="3"/>
      <c r="Y6916" s="3"/>
      <c r="Z6916" s="3"/>
    </row>
    <row r="6917">
      <c r="A6917" s="3"/>
      <c r="B6917" s="3"/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3"/>
      <c r="V6917" s="3"/>
      <c r="W6917" s="3"/>
      <c r="X6917" s="3"/>
      <c r="Y6917" s="3"/>
      <c r="Z6917" s="3"/>
    </row>
    <row r="6918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3"/>
      <c r="V6918" s="3"/>
      <c r="W6918" s="3"/>
      <c r="X6918" s="3"/>
      <c r="Y6918" s="3"/>
      <c r="Z6918" s="3"/>
    </row>
    <row r="6919">
      <c r="A6919" s="3"/>
      <c r="B6919" s="3"/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3"/>
      <c r="V6919" s="3"/>
      <c r="W6919" s="3"/>
      <c r="X6919" s="3"/>
      <c r="Y6919" s="3"/>
      <c r="Z6919" s="3"/>
    </row>
    <row r="6920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3"/>
      <c r="V6920" s="3"/>
      <c r="W6920" s="3"/>
      <c r="X6920" s="3"/>
      <c r="Y6920" s="3"/>
      <c r="Z6920" s="3"/>
    </row>
    <row r="6921">
      <c r="A6921" s="3"/>
      <c r="B6921" s="3"/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3"/>
      <c r="V6921" s="3"/>
      <c r="W6921" s="3"/>
      <c r="X6921" s="3"/>
      <c r="Y6921" s="3"/>
      <c r="Z6921" s="3"/>
    </row>
    <row r="6922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3"/>
      <c r="V6922" s="3"/>
      <c r="W6922" s="3"/>
      <c r="X6922" s="3"/>
      <c r="Y6922" s="3"/>
      <c r="Z6922" s="3"/>
    </row>
    <row r="6923">
      <c r="A6923" s="3"/>
      <c r="B6923" s="3"/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3"/>
      <c r="V6923" s="3"/>
      <c r="W6923" s="3"/>
      <c r="X6923" s="3"/>
      <c r="Y6923" s="3"/>
      <c r="Z6923" s="3"/>
    </row>
    <row r="6924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3"/>
      <c r="V6924" s="3"/>
      <c r="W6924" s="3"/>
      <c r="X6924" s="3"/>
      <c r="Y6924" s="3"/>
      <c r="Z6924" s="3"/>
    </row>
    <row r="6925">
      <c r="A6925" s="3"/>
      <c r="B6925" s="3"/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3"/>
      <c r="V6925" s="3"/>
      <c r="W6925" s="3"/>
      <c r="X6925" s="3"/>
      <c r="Y6925" s="3"/>
      <c r="Z6925" s="3"/>
    </row>
    <row r="6926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3"/>
      <c r="V6926" s="3"/>
      <c r="W6926" s="3"/>
      <c r="X6926" s="3"/>
      <c r="Y6926" s="3"/>
      <c r="Z6926" s="3"/>
    </row>
    <row r="6927">
      <c r="A6927" s="3"/>
      <c r="B6927" s="3"/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3"/>
      <c r="V6927" s="3"/>
      <c r="W6927" s="3"/>
      <c r="X6927" s="3"/>
      <c r="Y6927" s="3"/>
      <c r="Z6927" s="3"/>
    </row>
    <row r="6928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3"/>
      <c r="V6928" s="3"/>
      <c r="W6928" s="3"/>
      <c r="X6928" s="3"/>
      <c r="Y6928" s="3"/>
      <c r="Z6928" s="3"/>
    </row>
    <row r="6929">
      <c r="A6929" s="3"/>
      <c r="B6929" s="3"/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3"/>
      <c r="V6929" s="3"/>
      <c r="W6929" s="3"/>
      <c r="X6929" s="3"/>
      <c r="Y6929" s="3"/>
      <c r="Z6929" s="3"/>
    </row>
    <row r="6930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3"/>
      <c r="V6930" s="3"/>
      <c r="W6930" s="3"/>
      <c r="X6930" s="3"/>
      <c r="Y6930" s="3"/>
      <c r="Z6930" s="3"/>
    </row>
    <row r="6931">
      <c r="A6931" s="3"/>
      <c r="B6931" s="3"/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3"/>
      <c r="V6931" s="3"/>
      <c r="W6931" s="3"/>
      <c r="X6931" s="3"/>
      <c r="Y6931" s="3"/>
      <c r="Z6931" s="3"/>
    </row>
    <row r="6932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3"/>
      <c r="V6932" s="3"/>
      <c r="W6932" s="3"/>
      <c r="X6932" s="3"/>
      <c r="Y6932" s="3"/>
      <c r="Z6932" s="3"/>
    </row>
    <row r="6933">
      <c r="A6933" s="3"/>
      <c r="B6933" s="3"/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3"/>
      <c r="V6933" s="3"/>
      <c r="W6933" s="3"/>
      <c r="X6933" s="3"/>
      <c r="Y6933" s="3"/>
      <c r="Z6933" s="3"/>
    </row>
    <row r="6934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3"/>
      <c r="V6934" s="3"/>
      <c r="W6934" s="3"/>
      <c r="X6934" s="3"/>
      <c r="Y6934" s="3"/>
      <c r="Z6934" s="3"/>
    </row>
    <row r="6935">
      <c r="A6935" s="3"/>
      <c r="B6935" s="3"/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3"/>
      <c r="V6935" s="3"/>
      <c r="W6935" s="3"/>
      <c r="X6935" s="3"/>
      <c r="Y6935" s="3"/>
      <c r="Z6935" s="3"/>
    </row>
    <row r="6936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3"/>
      <c r="V6936" s="3"/>
      <c r="W6936" s="3"/>
      <c r="X6936" s="3"/>
      <c r="Y6936" s="3"/>
      <c r="Z6936" s="3"/>
    </row>
    <row r="6937">
      <c r="A6937" s="3"/>
      <c r="B6937" s="3"/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3"/>
      <c r="V6937" s="3"/>
      <c r="W6937" s="3"/>
      <c r="X6937" s="3"/>
      <c r="Y6937" s="3"/>
      <c r="Z6937" s="3"/>
    </row>
    <row r="6938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3"/>
      <c r="V6938" s="3"/>
      <c r="W6938" s="3"/>
      <c r="X6938" s="3"/>
      <c r="Y6938" s="3"/>
      <c r="Z6938" s="3"/>
    </row>
    <row r="6939">
      <c r="A6939" s="3"/>
      <c r="B6939" s="3"/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3"/>
      <c r="V6939" s="3"/>
      <c r="W6939" s="3"/>
      <c r="X6939" s="3"/>
      <c r="Y6939" s="3"/>
      <c r="Z6939" s="3"/>
    </row>
    <row r="6940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3"/>
      <c r="V6940" s="3"/>
      <c r="W6940" s="3"/>
      <c r="X6940" s="3"/>
      <c r="Y6940" s="3"/>
      <c r="Z6940" s="3"/>
    </row>
    <row r="6941">
      <c r="A6941" s="3"/>
      <c r="B6941" s="3"/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3"/>
      <c r="V6941" s="3"/>
      <c r="W6941" s="3"/>
      <c r="X6941" s="3"/>
      <c r="Y6941" s="3"/>
      <c r="Z6941" s="3"/>
    </row>
    <row r="6942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3"/>
      <c r="V6942" s="3"/>
      <c r="W6942" s="3"/>
      <c r="X6942" s="3"/>
      <c r="Y6942" s="3"/>
      <c r="Z6942" s="3"/>
    </row>
    <row r="6943">
      <c r="A6943" s="3"/>
      <c r="B6943" s="3"/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3"/>
      <c r="V6943" s="3"/>
      <c r="W6943" s="3"/>
      <c r="X6943" s="3"/>
      <c r="Y6943" s="3"/>
      <c r="Z6943" s="3"/>
    </row>
    <row r="6944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3"/>
      <c r="V6944" s="3"/>
      <c r="W6944" s="3"/>
      <c r="X6944" s="3"/>
      <c r="Y6944" s="3"/>
      <c r="Z6944" s="3"/>
    </row>
    <row r="6945">
      <c r="A6945" s="3"/>
      <c r="B6945" s="3"/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3"/>
      <c r="V6945" s="3"/>
      <c r="W6945" s="3"/>
      <c r="X6945" s="3"/>
      <c r="Y6945" s="3"/>
      <c r="Z6945" s="3"/>
    </row>
    <row r="6946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3"/>
      <c r="V6946" s="3"/>
      <c r="W6946" s="3"/>
      <c r="X6946" s="3"/>
      <c r="Y6946" s="3"/>
      <c r="Z6946" s="3"/>
    </row>
    <row r="6947">
      <c r="A6947" s="3"/>
      <c r="B6947" s="3"/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3"/>
      <c r="V6947" s="3"/>
      <c r="W6947" s="3"/>
      <c r="X6947" s="3"/>
      <c r="Y6947" s="3"/>
      <c r="Z6947" s="3"/>
    </row>
    <row r="6948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3"/>
      <c r="V6948" s="3"/>
      <c r="W6948" s="3"/>
      <c r="X6948" s="3"/>
      <c r="Y6948" s="3"/>
      <c r="Z6948" s="3"/>
    </row>
    <row r="6949">
      <c r="A6949" s="3"/>
      <c r="B6949" s="3"/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3"/>
      <c r="V6949" s="3"/>
      <c r="W6949" s="3"/>
      <c r="X6949" s="3"/>
      <c r="Y6949" s="3"/>
      <c r="Z6949" s="3"/>
    </row>
    <row r="6950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3"/>
      <c r="V6950" s="3"/>
      <c r="W6950" s="3"/>
      <c r="X6950" s="3"/>
      <c r="Y6950" s="3"/>
      <c r="Z6950" s="3"/>
    </row>
    <row r="6951">
      <c r="A6951" s="3"/>
      <c r="B6951" s="3"/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3"/>
      <c r="V6951" s="3"/>
      <c r="W6951" s="3"/>
      <c r="X6951" s="3"/>
      <c r="Y6951" s="3"/>
      <c r="Z6951" s="3"/>
    </row>
    <row r="6952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3"/>
      <c r="V6952" s="3"/>
      <c r="W6952" s="3"/>
      <c r="X6952" s="3"/>
      <c r="Y6952" s="3"/>
      <c r="Z6952" s="3"/>
    </row>
    <row r="6953">
      <c r="A6953" s="3"/>
      <c r="B6953" s="3"/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3"/>
      <c r="V6953" s="3"/>
      <c r="W6953" s="3"/>
      <c r="X6953" s="3"/>
      <c r="Y6953" s="3"/>
      <c r="Z6953" s="3"/>
    </row>
    <row r="6954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3"/>
      <c r="V6954" s="3"/>
      <c r="W6954" s="3"/>
      <c r="X6954" s="3"/>
      <c r="Y6954" s="3"/>
      <c r="Z6954" s="3"/>
    </row>
    <row r="6955">
      <c r="A6955" s="3"/>
      <c r="B6955" s="3"/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3"/>
      <c r="V6955" s="3"/>
      <c r="W6955" s="3"/>
      <c r="X6955" s="3"/>
      <c r="Y6955" s="3"/>
      <c r="Z6955" s="3"/>
    </row>
    <row r="6956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3"/>
      <c r="V6956" s="3"/>
      <c r="W6956" s="3"/>
      <c r="X6956" s="3"/>
      <c r="Y6956" s="3"/>
      <c r="Z6956" s="3"/>
    </row>
    <row r="6957">
      <c r="A6957" s="3"/>
      <c r="B6957" s="3"/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3"/>
      <c r="V6957" s="3"/>
      <c r="W6957" s="3"/>
      <c r="X6957" s="3"/>
      <c r="Y6957" s="3"/>
      <c r="Z6957" s="3"/>
    </row>
    <row r="6958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3"/>
      <c r="V6958" s="3"/>
      <c r="W6958" s="3"/>
      <c r="X6958" s="3"/>
      <c r="Y6958" s="3"/>
      <c r="Z6958" s="3"/>
    </row>
    <row r="6959">
      <c r="A6959" s="3"/>
      <c r="B6959" s="3"/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3"/>
      <c r="V6959" s="3"/>
      <c r="W6959" s="3"/>
      <c r="X6959" s="3"/>
      <c r="Y6959" s="3"/>
      <c r="Z6959" s="3"/>
    </row>
    <row r="6960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3"/>
      <c r="V6960" s="3"/>
      <c r="W6960" s="3"/>
      <c r="X6960" s="3"/>
      <c r="Y6960" s="3"/>
      <c r="Z6960" s="3"/>
    </row>
    <row r="6961">
      <c r="A6961" s="3"/>
      <c r="B6961" s="3"/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3"/>
      <c r="V6961" s="3"/>
      <c r="W6961" s="3"/>
      <c r="X6961" s="3"/>
      <c r="Y6961" s="3"/>
      <c r="Z6961" s="3"/>
    </row>
    <row r="6962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3"/>
      <c r="V6962" s="3"/>
      <c r="W6962" s="3"/>
      <c r="X6962" s="3"/>
      <c r="Y6962" s="3"/>
      <c r="Z6962" s="3"/>
    </row>
    <row r="6963">
      <c r="A6963" s="3"/>
      <c r="B6963" s="3"/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3"/>
      <c r="V6963" s="3"/>
      <c r="W6963" s="3"/>
      <c r="X6963" s="3"/>
      <c r="Y6963" s="3"/>
      <c r="Z6963" s="3"/>
    </row>
    <row r="6964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3"/>
      <c r="V6964" s="3"/>
      <c r="W6964" s="3"/>
      <c r="X6964" s="3"/>
      <c r="Y6964" s="3"/>
      <c r="Z6964" s="3"/>
    </row>
    <row r="6965">
      <c r="A6965" s="3"/>
      <c r="B6965" s="3"/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3"/>
      <c r="V6965" s="3"/>
      <c r="W6965" s="3"/>
      <c r="X6965" s="3"/>
      <c r="Y6965" s="3"/>
      <c r="Z6965" s="3"/>
    </row>
    <row r="6966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3"/>
      <c r="V6966" s="3"/>
      <c r="W6966" s="3"/>
      <c r="X6966" s="3"/>
      <c r="Y6966" s="3"/>
      <c r="Z6966" s="3"/>
    </row>
    <row r="6967">
      <c r="A6967" s="3"/>
      <c r="B6967" s="3"/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3"/>
      <c r="V6967" s="3"/>
      <c r="W6967" s="3"/>
      <c r="X6967" s="3"/>
      <c r="Y6967" s="3"/>
      <c r="Z6967" s="3"/>
    </row>
    <row r="6968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3"/>
      <c r="V6968" s="3"/>
      <c r="W6968" s="3"/>
      <c r="X6968" s="3"/>
      <c r="Y6968" s="3"/>
      <c r="Z6968" s="3"/>
    </row>
    <row r="6969">
      <c r="A6969" s="3"/>
      <c r="B6969" s="3"/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3"/>
      <c r="V6969" s="3"/>
      <c r="W6969" s="3"/>
      <c r="X6969" s="3"/>
      <c r="Y6969" s="3"/>
      <c r="Z6969" s="3"/>
    </row>
    <row r="6970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3"/>
      <c r="V6970" s="3"/>
      <c r="W6970" s="3"/>
      <c r="X6970" s="3"/>
      <c r="Y6970" s="3"/>
      <c r="Z6970" s="3"/>
    </row>
    <row r="6971">
      <c r="A6971" s="3"/>
      <c r="B6971" s="3"/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3"/>
      <c r="V6971" s="3"/>
      <c r="W6971" s="3"/>
      <c r="X6971" s="3"/>
      <c r="Y6971" s="3"/>
      <c r="Z6971" s="3"/>
    </row>
    <row r="6972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3"/>
      <c r="V6972" s="3"/>
      <c r="W6972" s="3"/>
      <c r="X6972" s="3"/>
      <c r="Y6972" s="3"/>
      <c r="Z6972" s="3"/>
    </row>
    <row r="6973">
      <c r="A6973" s="3"/>
      <c r="B6973" s="3"/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3"/>
      <c r="V6973" s="3"/>
      <c r="W6973" s="3"/>
      <c r="X6973" s="3"/>
      <c r="Y6973" s="3"/>
      <c r="Z6973" s="3"/>
    </row>
    <row r="6974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3"/>
      <c r="V6974" s="3"/>
      <c r="W6974" s="3"/>
      <c r="X6974" s="3"/>
      <c r="Y6974" s="3"/>
      <c r="Z6974" s="3"/>
    </row>
    <row r="6975">
      <c r="A6975" s="3"/>
      <c r="B6975" s="3"/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3"/>
      <c r="V6975" s="3"/>
      <c r="W6975" s="3"/>
      <c r="X6975" s="3"/>
      <c r="Y6975" s="3"/>
      <c r="Z6975" s="3"/>
    </row>
    <row r="6976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3"/>
      <c r="V6976" s="3"/>
      <c r="W6976" s="3"/>
      <c r="X6976" s="3"/>
      <c r="Y6976" s="3"/>
      <c r="Z6976" s="3"/>
    </row>
    <row r="6977">
      <c r="A6977" s="3"/>
      <c r="B6977" s="3"/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3"/>
      <c r="V6977" s="3"/>
      <c r="W6977" s="3"/>
      <c r="X6977" s="3"/>
      <c r="Y6977" s="3"/>
      <c r="Z6977" s="3"/>
    </row>
    <row r="6978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3"/>
      <c r="V6978" s="3"/>
      <c r="W6978" s="3"/>
      <c r="X6978" s="3"/>
      <c r="Y6978" s="3"/>
      <c r="Z6978" s="3"/>
    </row>
    <row r="6979">
      <c r="A6979" s="3"/>
      <c r="B6979" s="3"/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3"/>
      <c r="V6979" s="3"/>
      <c r="W6979" s="3"/>
      <c r="X6979" s="3"/>
      <c r="Y6979" s="3"/>
      <c r="Z6979" s="3"/>
    </row>
    <row r="6980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3"/>
      <c r="V6980" s="3"/>
      <c r="W6980" s="3"/>
      <c r="X6980" s="3"/>
      <c r="Y6980" s="3"/>
      <c r="Z6980" s="3"/>
    </row>
    <row r="6981">
      <c r="A6981" s="3"/>
      <c r="B6981" s="3"/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3"/>
      <c r="V6981" s="3"/>
      <c r="W6981" s="3"/>
      <c r="X6981" s="3"/>
      <c r="Y6981" s="3"/>
      <c r="Z6981" s="3"/>
    </row>
    <row r="6982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3"/>
      <c r="V6982" s="3"/>
      <c r="W6982" s="3"/>
      <c r="X6982" s="3"/>
      <c r="Y6982" s="3"/>
      <c r="Z6982" s="3"/>
    </row>
    <row r="6983">
      <c r="A6983" s="3"/>
      <c r="B6983" s="3"/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3"/>
      <c r="V6983" s="3"/>
      <c r="W6983" s="3"/>
      <c r="X6983" s="3"/>
      <c r="Y6983" s="3"/>
      <c r="Z6983" s="3"/>
    </row>
    <row r="6984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3"/>
      <c r="V6984" s="3"/>
      <c r="W6984" s="3"/>
      <c r="X6984" s="3"/>
      <c r="Y6984" s="3"/>
      <c r="Z6984" s="3"/>
    </row>
    <row r="6985">
      <c r="A6985" s="3"/>
      <c r="B6985" s="3"/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3"/>
      <c r="V6985" s="3"/>
      <c r="W6985" s="3"/>
      <c r="X6985" s="3"/>
      <c r="Y6985" s="3"/>
      <c r="Z6985" s="3"/>
    </row>
    <row r="6986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3"/>
      <c r="V6986" s="3"/>
      <c r="W6986" s="3"/>
      <c r="X6986" s="3"/>
      <c r="Y6986" s="3"/>
      <c r="Z6986" s="3"/>
    </row>
    <row r="6987">
      <c r="A6987" s="3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3"/>
      <c r="V6987" s="3"/>
      <c r="W6987" s="3"/>
      <c r="X6987" s="3"/>
      <c r="Y6987" s="3"/>
      <c r="Z6987" s="3"/>
    </row>
    <row r="6988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3"/>
      <c r="V6988" s="3"/>
      <c r="W6988" s="3"/>
      <c r="X6988" s="3"/>
      <c r="Y6988" s="3"/>
      <c r="Z6988" s="3"/>
    </row>
    <row r="6989">
      <c r="A6989" s="3"/>
      <c r="B6989" s="3"/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3"/>
      <c r="V6989" s="3"/>
      <c r="W6989" s="3"/>
      <c r="X6989" s="3"/>
      <c r="Y6989" s="3"/>
      <c r="Z6989" s="3"/>
    </row>
    <row r="6990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3"/>
      <c r="V6990" s="3"/>
      <c r="W6990" s="3"/>
      <c r="X6990" s="3"/>
      <c r="Y6990" s="3"/>
      <c r="Z6990" s="3"/>
    </row>
    <row r="6991">
      <c r="A6991" s="3"/>
      <c r="B6991" s="3"/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3"/>
      <c r="V6991" s="3"/>
      <c r="W6991" s="3"/>
      <c r="X6991" s="3"/>
      <c r="Y6991" s="3"/>
      <c r="Z6991" s="3"/>
    </row>
    <row r="6992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3"/>
      <c r="V6992" s="3"/>
      <c r="W6992" s="3"/>
      <c r="X6992" s="3"/>
      <c r="Y6992" s="3"/>
      <c r="Z6992" s="3"/>
    </row>
    <row r="6993">
      <c r="A6993" s="3"/>
      <c r="B6993" s="3"/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3"/>
      <c r="V6993" s="3"/>
      <c r="W6993" s="3"/>
      <c r="X6993" s="3"/>
      <c r="Y6993" s="3"/>
      <c r="Z6993" s="3"/>
    </row>
    <row r="6994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3"/>
      <c r="V6994" s="3"/>
      <c r="W6994" s="3"/>
      <c r="X6994" s="3"/>
      <c r="Y6994" s="3"/>
      <c r="Z6994" s="3"/>
    </row>
    <row r="6995">
      <c r="A6995" s="3"/>
      <c r="B6995" s="3"/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3"/>
      <c r="V6995" s="3"/>
      <c r="W6995" s="3"/>
      <c r="X6995" s="3"/>
      <c r="Y6995" s="3"/>
      <c r="Z6995" s="3"/>
    </row>
    <row r="6996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3"/>
      <c r="V6996" s="3"/>
      <c r="W6996" s="3"/>
      <c r="X6996" s="3"/>
      <c r="Y6996" s="3"/>
      <c r="Z6996" s="3"/>
    </row>
    <row r="6997">
      <c r="A6997" s="3"/>
      <c r="B6997" s="3"/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3"/>
      <c r="V6997" s="3"/>
      <c r="W6997" s="3"/>
      <c r="X6997" s="3"/>
      <c r="Y6997" s="3"/>
      <c r="Z6997" s="3"/>
    </row>
    <row r="6998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3"/>
      <c r="V6998" s="3"/>
      <c r="W6998" s="3"/>
      <c r="X6998" s="3"/>
      <c r="Y6998" s="3"/>
      <c r="Z6998" s="3"/>
    </row>
    <row r="6999">
      <c r="A6999" s="3"/>
      <c r="B6999" s="3"/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3"/>
      <c r="V6999" s="3"/>
      <c r="W6999" s="3"/>
      <c r="X6999" s="3"/>
      <c r="Y6999" s="3"/>
      <c r="Z6999" s="3"/>
    </row>
    <row r="7000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3"/>
      <c r="V7000" s="3"/>
      <c r="W7000" s="3"/>
      <c r="X7000" s="3"/>
      <c r="Y7000" s="3"/>
      <c r="Z7000" s="3"/>
    </row>
    <row r="7001">
      <c r="A7001" s="3"/>
      <c r="B7001" s="3"/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3"/>
      <c r="V7001" s="3"/>
      <c r="W7001" s="3"/>
      <c r="X7001" s="3"/>
      <c r="Y7001" s="3"/>
      <c r="Z7001" s="3"/>
    </row>
    <row r="7002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3"/>
      <c r="V7002" s="3"/>
      <c r="W7002" s="3"/>
      <c r="X7002" s="3"/>
      <c r="Y7002" s="3"/>
      <c r="Z7002" s="3"/>
    </row>
    <row r="7003">
      <c r="A7003" s="3"/>
      <c r="B7003" s="3"/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3"/>
      <c r="V7003" s="3"/>
      <c r="W7003" s="3"/>
      <c r="X7003" s="3"/>
      <c r="Y7003" s="3"/>
      <c r="Z7003" s="3"/>
    </row>
    <row r="7004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3"/>
      <c r="V7004" s="3"/>
      <c r="W7004" s="3"/>
      <c r="X7004" s="3"/>
      <c r="Y7004" s="3"/>
      <c r="Z7004" s="3"/>
    </row>
    <row r="7005">
      <c r="A7005" s="3"/>
      <c r="B7005" s="3"/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3"/>
      <c r="V7005" s="3"/>
      <c r="W7005" s="3"/>
      <c r="X7005" s="3"/>
      <c r="Y7005" s="3"/>
      <c r="Z7005" s="3"/>
    </row>
    <row r="7006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3"/>
      <c r="V7006" s="3"/>
      <c r="W7006" s="3"/>
      <c r="X7006" s="3"/>
      <c r="Y7006" s="3"/>
      <c r="Z7006" s="3"/>
    </row>
    <row r="7007">
      <c r="A7007" s="3"/>
      <c r="B7007" s="3"/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3"/>
      <c r="V7007" s="3"/>
      <c r="W7007" s="3"/>
      <c r="X7007" s="3"/>
      <c r="Y7007" s="3"/>
      <c r="Z7007" s="3"/>
    </row>
    <row r="7008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3"/>
      <c r="V7008" s="3"/>
      <c r="W7008" s="3"/>
      <c r="X7008" s="3"/>
      <c r="Y7008" s="3"/>
      <c r="Z7008" s="3"/>
    </row>
    <row r="7009">
      <c r="A7009" s="3"/>
      <c r="B7009" s="3"/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3"/>
      <c r="V7009" s="3"/>
      <c r="W7009" s="3"/>
      <c r="X7009" s="3"/>
      <c r="Y7009" s="3"/>
      <c r="Z7009" s="3"/>
    </row>
    <row r="7010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3"/>
      <c r="V7010" s="3"/>
      <c r="W7010" s="3"/>
      <c r="X7010" s="3"/>
      <c r="Y7010" s="3"/>
      <c r="Z7010" s="3"/>
    </row>
    <row r="7011">
      <c r="A7011" s="3"/>
      <c r="B7011" s="3"/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3"/>
      <c r="V7011" s="3"/>
      <c r="W7011" s="3"/>
      <c r="X7011" s="3"/>
      <c r="Y7011" s="3"/>
      <c r="Z7011" s="3"/>
    </row>
    <row r="7012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3"/>
      <c r="V7012" s="3"/>
      <c r="W7012" s="3"/>
      <c r="X7012" s="3"/>
      <c r="Y7012" s="3"/>
      <c r="Z7012" s="3"/>
    </row>
    <row r="7013">
      <c r="A7013" s="3"/>
      <c r="B7013" s="3"/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3"/>
      <c r="V7013" s="3"/>
      <c r="W7013" s="3"/>
      <c r="X7013" s="3"/>
      <c r="Y7013" s="3"/>
      <c r="Z7013" s="3"/>
    </row>
    <row r="7014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3"/>
      <c r="V7014" s="3"/>
      <c r="W7014" s="3"/>
      <c r="X7014" s="3"/>
      <c r="Y7014" s="3"/>
      <c r="Z7014" s="3"/>
    </row>
    <row r="7015">
      <c r="A7015" s="3"/>
      <c r="B7015" s="3"/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3"/>
      <c r="V7015" s="3"/>
      <c r="W7015" s="3"/>
      <c r="X7015" s="3"/>
      <c r="Y7015" s="3"/>
      <c r="Z7015" s="3"/>
    </row>
    <row r="7016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3"/>
      <c r="V7016" s="3"/>
      <c r="W7016" s="3"/>
      <c r="X7016" s="3"/>
      <c r="Y7016" s="3"/>
      <c r="Z7016" s="3"/>
    </row>
    <row r="7017">
      <c r="A7017" s="3"/>
      <c r="B7017" s="3"/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3"/>
      <c r="V7017" s="3"/>
      <c r="W7017" s="3"/>
      <c r="X7017" s="3"/>
      <c r="Y7017" s="3"/>
      <c r="Z7017" s="3"/>
    </row>
    <row r="7018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3"/>
      <c r="V7018" s="3"/>
      <c r="W7018" s="3"/>
      <c r="X7018" s="3"/>
      <c r="Y7018" s="3"/>
      <c r="Z7018" s="3"/>
    </row>
    <row r="7019">
      <c r="A7019" s="3"/>
      <c r="B7019" s="3"/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3"/>
      <c r="V7019" s="3"/>
      <c r="W7019" s="3"/>
      <c r="X7019" s="3"/>
      <c r="Y7019" s="3"/>
      <c r="Z7019" s="3"/>
    </row>
    <row r="7020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3"/>
      <c r="V7020" s="3"/>
      <c r="W7020" s="3"/>
      <c r="X7020" s="3"/>
      <c r="Y7020" s="3"/>
      <c r="Z7020" s="3"/>
    </row>
    <row r="7021">
      <c r="A7021" s="3"/>
      <c r="B7021" s="3"/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3"/>
      <c r="V7021" s="3"/>
      <c r="W7021" s="3"/>
      <c r="X7021" s="3"/>
      <c r="Y7021" s="3"/>
      <c r="Z7021" s="3"/>
    </row>
    <row r="7022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3"/>
      <c r="V7022" s="3"/>
      <c r="W7022" s="3"/>
      <c r="X7022" s="3"/>
      <c r="Y7022" s="3"/>
      <c r="Z7022" s="3"/>
    </row>
    <row r="7023">
      <c r="A7023" s="3"/>
      <c r="B7023" s="3"/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3"/>
      <c r="V7023" s="3"/>
      <c r="W7023" s="3"/>
      <c r="X7023" s="3"/>
      <c r="Y7023" s="3"/>
      <c r="Z7023" s="3"/>
    </row>
    <row r="7024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3"/>
      <c r="V7024" s="3"/>
      <c r="W7024" s="3"/>
      <c r="X7024" s="3"/>
      <c r="Y7024" s="3"/>
      <c r="Z7024" s="3"/>
    </row>
    <row r="7025">
      <c r="A7025" s="3"/>
      <c r="B7025" s="3"/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3"/>
      <c r="V7025" s="3"/>
      <c r="W7025" s="3"/>
      <c r="X7025" s="3"/>
      <c r="Y7025" s="3"/>
      <c r="Z7025" s="3"/>
    </row>
    <row r="7026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  <c r="Z7026" s="3"/>
    </row>
    <row r="7027">
      <c r="A7027" s="3"/>
      <c r="B7027" s="3"/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  <c r="Z7027" s="3"/>
    </row>
    <row r="7028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  <c r="Z7028" s="3"/>
    </row>
    <row r="7029">
      <c r="A7029" s="3"/>
      <c r="B7029" s="3"/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  <c r="Z7029" s="3"/>
    </row>
    <row r="7030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  <c r="Z7030" s="3"/>
    </row>
    <row r="7031">
      <c r="A7031" s="3"/>
      <c r="B7031" s="3"/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  <c r="Z7031" s="3"/>
    </row>
    <row r="7032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  <c r="Z7032" s="3"/>
    </row>
    <row r="7033">
      <c r="A7033" s="3"/>
      <c r="B7033" s="3"/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  <c r="Z7033" s="3"/>
    </row>
    <row r="7034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  <c r="Z7034" s="3"/>
    </row>
    <row r="7035">
      <c r="A7035" s="3"/>
      <c r="B7035" s="3"/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  <c r="Z7035" s="3"/>
    </row>
    <row r="7036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  <c r="Z7036" s="3"/>
    </row>
    <row r="7037">
      <c r="A7037" s="3"/>
      <c r="B7037" s="3"/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  <c r="Z7037" s="3"/>
    </row>
    <row r="7038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  <c r="Z7038" s="3"/>
    </row>
    <row r="7039">
      <c r="A7039" s="3"/>
      <c r="B7039" s="3"/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  <c r="Z7039" s="3"/>
    </row>
    <row r="7040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  <c r="Z7040" s="3"/>
    </row>
    <row r="7041">
      <c r="A7041" s="3"/>
      <c r="B7041" s="3"/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  <c r="Z7041" s="3"/>
    </row>
    <row r="7042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3"/>
      <c r="V7042" s="3"/>
      <c r="W7042" s="3"/>
      <c r="X7042" s="3"/>
      <c r="Y7042" s="3"/>
      <c r="Z7042" s="3"/>
    </row>
    <row r="7043">
      <c r="A7043" s="3"/>
      <c r="B7043" s="3"/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3"/>
      <c r="V7043" s="3"/>
      <c r="W7043" s="3"/>
      <c r="X7043" s="3"/>
      <c r="Y7043" s="3"/>
      <c r="Z7043" s="3"/>
    </row>
    <row r="7044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3"/>
      <c r="V7044" s="3"/>
      <c r="W7044" s="3"/>
      <c r="X7044" s="3"/>
      <c r="Y7044" s="3"/>
      <c r="Z7044" s="3"/>
    </row>
    <row r="7045">
      <c r="A7045" s="3"/>
      <c r="B7045" s="3"/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3"/>
      <c r="V7045" s="3"/>
      <c r="W7045" s="3"/>
      <c r="X7045" s="3"/>
      <c r="Y7045" s="3"/>
      <c r="Z7045" s="3"/>
    </row>
    <row r="7046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3"/>
      <c r="V7046" s="3"/>
      <c r="W7046" s="3"/>
      <c r="X7046" s="3"/>
      <c r="Y7046" s="3"/>
      <c r="Z7046" s="3"/>
    </row>
    <row r="7047">
      <c r="A7047" s="3"/>
      <c r="B7047" s="3"/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3"/>
      <c r="V7047" s="3"/>
      <c r="W7047" s="3"/>
      <c r="X7047" s="3"/>
      <c r="Y7047" s="3"/>
      <c r="Z7047" s="3"/>
    </row>
    <row r="7048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3"/>
      <c r="V7048" s="3"/>
      <c r="W7048" s="3"/>
      <c r="X7048" s="3"/>
      <c r="Y7048" s="3"/>
      <c r="Z7048" s="3"/>
    </row>
    <row r="7049">
      <c r="A7049" s="3"/>
      <c r="B7049" s="3"/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3"/>
      <c r="V7049" s="3"/>
      <c r="W7049" s="3"/>
      <c r="X7049" s="3"/>
      <c r="Y7049" s="3"/>
      <c r="Z7049" s="3"/>
    </row>
    <row r="7050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3"/>
      <c r="V7050" s="3"/>
      <c r="W7050" s="3"/>
      <c r="X7050" s="3"/>
      <c r="Y7050" s="3"/>
      <c r="Z7050" s="3"/>
    </row>
    <row r="705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3"/>
      <c r="V7051" s="3"/>
      <c r="W7051" s="3"/>
      <c r="X7051" s="3"/>
      <c r="Y7051" s="3"/>
      <c r="Z7051" s="3"/>
    </row>
    <row r="7052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3"/>
      <c r="V7052" s="3"/>
      <c r="W7052" s="3"/>
      <c r="X7052" s="3"/>
      <c r="Y7052" s="3"/>
      <c r="Z7052" s="3"/>
    </row>
    <row r="7053">
      <c r="A7053" s="3"/>
      <c r="B7053" s="3"/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3"/>
      <c r="V7053" s="3"/>
      <c r="W7053" s="3"/>
      <c r="X7053" s="3"/>
      <c r="Y7053" s="3"/>
      <c r="Z7053" s="3"/>
    </row>
    <row r="7054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3"/>
      <c r="V7054" s="3"/>
      <c r="W7054" s="3"/>
      <c r="X7054" s="3"/>
      <c r="Y7054" s="3"/>
      <c r="Z7054" s="3"/>
    </row>
    <row r="7055">
      <c r="A7055" s="3"/>
      <c r="B7055" s="3"/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3"/>
      <c r="V7055" s="3"/>
      <c r="W7055" s="3"/>
      <c r="X7055" s="3"/>
      <c r="Y7055" s="3"/>
      <c r="Z7055" s="3"/>
    </row>
    <row r="7056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3"/>
      <c r="V7056" s="3"/>
      <c r="W7056" s="3"/>
      <c r="X7056" s="3"/>
      <c r="Y7056" s="3"/>
      <c r="Z7056" s="3"/>
    </row>
    <row r="7057">
      <c r="A7057" s="3"/>
      <c r="B7057" s="3"/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3"/>
      <c r="V7057" s="3"/>
      <c r="W7057" s="3"/>
      <c r="X7057" s="3"/>
      <c r="Y7057" s="3"/>
      <c r="Z7057" s="3"/>
    </row>
    <row r="7058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3"/>
      <c r="V7058" s="3"/>
      <c r="W7058" s="3"/>
      <c r="X7058" s="3"/>
      <c r="Y7058" s="3"/>
      <c r="Z7058" s="3"/>
    </row>
    <row r="7059">
      <c r="A7059" s="3"/>
      <c r="B7059" s="3"/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3"/>
      <c r="V7059" s="3"/>
      <c r="W7059" s="3"/>
      <c r="X7059" s="3"/>
      <c r="Y7059" s="3"/>
      <c r="Z7059" s="3"/>
    </row>
    <row r="7060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3"/>
      <c r="V7060" s="3"/>
      <c r="W7060" s="3"/>
      <c r="X7060" s="3"/>
      <c r="Y7060" s="3"/>
      <c r="Z7060" s="3"/>
    </row>
    <row r="7061">
      <c r="A7061" s="3"/>
      <c r="B7061" s="3"/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3"/>
      <c r="V7061" s="3"/>
      <c r="W7061" s="3"/>
      <c r="X7061" s="3"/>
      <c r="Y7061" s="3"/>
      <c r="Z7061" s="3"/>
    </row>
    <row r="7062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3"/>
      <c r="V7062" s="3"/>
      <c r="W7062" s="3"/>
      <c r="X7062" s="3"/>
      <c r="Y7062" s="3"/>
      <c r="Z7062" s="3"/>
    </row>
    <row r="7063">
      <c r="A7063" s="3"/>
      <c r="B7063" s="3"/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3"/>
      <c r="V7063" s="3"/>
      <c r="W7063" s="3"/>
      <c r="X7063" s="3"/>
      <c r="Y7063" s="3"/>
      <c r="Z7063" s="3"/>
    </row>
    <row r="7064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3"/>
      <c r="V7064" s="3"/>
      <c r="W7064" s="3"/>
      <c r="X7064" s="3"/>
      <c r="Y7064" s="3"/>
      <c r="Z7064" s="3"/>
    </row>
    <row r="7065">
      <c r="A7065" s="3"/>
      <c r="B7065" s="3"/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3"/>
      <c r="V7065" s="3"/>
      <c r="W7065" s="3"/>
      <c r="X7065" s="3"/>
      <c r="Y7065" s="3"/>
      <c r="Z7065" s="3"/>
    </row>
    <row r="7066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3"/>
      <c r="V7066" s="3"/>
      <c r="W7066" s="3"/>
      <c r="X7066" s="3"/>
      <c r="Y7066" s="3"/>
      <c r="Z7066" s="3"/>
    </row>
    <row r="7067">
      <c r="A7067" s="3"/>
      <c r="B7067" s="3"/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3"/>
      <c r="V7067" s="3"/>
      <c r="W7067" s="3"/>
      <c r="X7067" s="3"/>
      <c r="Y7067" s="3"/>
      <c r="Z7067" s="3"/>
    </row>
    <row r="7068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3"/>
      <c r="V7068" s="3"/>
      <c r="W7068" s="3"/>
      <c r="X7068" s="3"/>
      <c r="Y7068" s="3"/>
      <c r="Z7068" s="3"/>
    </row>
    <row r="7069">
      <c r="A7069" s="3"/>
      <c r="B7069" s="3"/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3"/>
      <c r="V7069" s="3"/>
      <c r="W7069" s="3"/>
      <c r="X7069" s="3"/>
      <c r="Y7069" s="3"/>
      <c r="Z7069" s="3"/>
    </row>
    <row r="7070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3"/>
      <c r="V7070" s="3"/>
      <c r="W7070" s="3"/>
      <c r="X7070" s="3"/>
      <c r="Y7070" s="3"/>
      <c r="Z7070" s="3"/>
    </row>
    <row r="7071">
      <c r="A7071" s="3"/>
      <c r="B7071" s="3"/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3"/>
      <c r="V7071" s="3"/>
      <c r="W7071" s="3"/>
      <c r="X7071" s="3"/>
      <c r="Y7071" s="3"/>
      <c r="Z7071" s="3"/>
    </row>
    <row r="7072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3"/>
      <c r="V7072" s="3"/>
      <c r="W7072" s="3"/>
      <c r="X7072" s="3"/>
      <c r="Y7072" s="3"/>
      <c r="Z7072" s="3"/>
    </row>
    <row r="7073">
      <c r="A7073" s="3"/>
      <c r="B7073" s="3"/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3"/>
      <c r="V7073" s="3"/>
      <c r="W7073" s="3"/>
      <c r="X7073" s="3"/>
      <c r="Y7073" s="3"/>
      <c r="Z7073" s="3"/>
    </row>
    <row r="7074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3"/>
      <c r="V7074" s="3"/>
      <c r="W7074" s="3"/>
      <c r="X7074" s="3"/>
      <c r="Y7074" s="3"/>
      <c r="Z7074" s="3"/>
    </row>
    <row r="7075">
      <c r="A7075" s="3"/>
      <c r="B7075" s="3"/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3"/>
      <c r="V7075" s="3"/>
      <c r="W7075" s="3"/>
      <c r="X7075" s="3"/>
      <c r="Y7075" s="3"/>
      <c r="Z7075" s="3"/>
    </row>
    <row r="7076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3"/>
      <c r="V7076" s="3"/>
      <c r="W7076" s="3"/>
      <c r="X7076" s="3"/>
      <c r="Y7076" s="3"/>
      <c r="Z7076" s="3"/>
    </row>
    <row r="7077">
      <c r="A7077" s="3"/>
      <c r="B7077" s="3"/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3"/>
      <c r="V7077" s="3"/>
      <c r="W7077" s="3"/>
      <c r="X7077" s="3"/>
      <c r="Y7077" s="3"/>
      <c r="Z7077" s="3"/>
    </row>
    <row r="7078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3"/>
      <c r="V7078" s="3"/>
      <c r="W7078" s="3"/>
      <c r="X7078" s="3"/>
      <c r="Y7078" s="3"/>
      <c r="Z7078" s="3"/>
    </row>
    <row r="7079">
      <c r="A7079" s="3"/>
      <c r="B7079" s="3"/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3"/>
      <c r="V7079" s="3"/>
      <c r="W7079" s="3"/>
      <c r="X7079" s="3"/>
      <c r="Y7079" s="3"/>
      <c r="Z7079" s="3"/>
    </row>
    <row r="7080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3"/>
      <c r="V7080" s="3"/>
      <c r="W7080" s="3"/>
      <c r="X7080" s="3"/>
      <c r="Y7080" s="3"/>
      <c r="Z7080" s="3"/>
    </row>
    <row r="7081">
      <c r="A7081" s="3"/>
      <c r="B7081" s="3"/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3"/>
      <c r="V7081" s="3"/>
      <c r="W7081" s="3"/>
      <c r="X7081" s="3"/>
      <c r="Y7081" s="3"/>
      <c r="Z7081" s="3"/>
    </row>
    <row r="7082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3"/>
      <c r="V7082" s="3"/>
      <c r="W7082" s="3"/>
      <c r="X7082" s="3"/>
      <c r="Y7082" s="3"/>
      <c r="Z7082" s="3"/>
    </row>
    <row r="7083">
      <c r="A7083" s="3"/>
      <c r="B7083" s="3"/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3"/>
      <c r="V7083" s="3"/>
      <c r="W7083" s="3"/>
      <c r="X7083" s="3"/>
      <c r="Y7083" s="3"/>
      <c r="Z7083" s="3"/>
    </row>
    <row r="7084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3"/>
      <c r="V7084" s="3"/>
      <c r="W7084" s="3"/>
      <c r="X7084" s="3"/>
      <c r="Y7084" s="3"/>
      <c r="Z7084" s="3"/>
    </row>
    <row r="7085">
      <c r="A7085" s="3"/>
      <c r="B7085" s="3"/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3"/>
      <c r="V7085" s="3"/>
      <c r="W7085" s="3"/>
      <c r="X7085" s="3"/>
      <c r="Y7085" s="3"/>
      <c r="Z7085" s="3"/>
    </row>
    <row r="7086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3"/>
      <c r="V7086" s="3"/>
      <c r="W7086" s="3"/>
      <c r="X7086" s="3"/>
      <c r="Y7086" s="3"/>
      <c r="Z7086" s="3"/>
    </row>
    <row r="7087">
      <c r="A7087" s="3"/>
      <c r="B7087" s="3"/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3"/>
      <c r="V7087" s="3"/>
      <c r="W7087" s="3"/>
      <c r="X7087" s="3"/>
      <c r="Y7087" s="3"/>
      <c r="Z7087" s="3"/>
    </row>
    <row r="7088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3"/>
      <c r="V7088" s="3"/>
      <c r="W7088" s="3"/>
      <c r="X7088" s="3"/>
      <c r="Y7088" s="3"/>
      <c r="Z7088" s="3"/>
    </row>
    <row r="7089">
      <c r="A7089" s="3"/>
      <c r="B7089" s="3"/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3"/>
      <c r="V7089" s="3"/>
      <c r="W7089" s="3"/>
      <c r="X7089" s="3"/>
      <c r="Y7089" s="3"/>
      <c r="Z7089" s="3"/>
    </row>
    <row r="7090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3"/>
      <c r="V7090" s="3"/>
      <c r="W7090" s="3"/>
      <c r="X7090" s="3"/>
      <c r="Y7090" s="3"/>
      <c r="Z7090" s="3"/>
    </row>
    <row r="7091">
      <c r="A7091" s="3"/>
      <c r="B7091" s="3"/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3"/>
      <c r="V7091" s="3"/>
      <c r="W7091" s="3"/>
      <c r="X7091" s="3"/>
      <c r="Y7091" s="3"/>
      <c r="Z7091" s="3"/>
    </row>
    <row r="7092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3"/>
      <c r="V7092" s="3"/>
      <c r="W7092" s="3"/>
      <c r="X7092" s="3"/>
      <c r="Y7092" s="3"/>
      <c r="Z7092" s="3"/>
    </row>
    <row r="7093">
      <c r="A7093" s="3"/>
      <c r="B7093" s="3"/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3"/>
      <c r="V7093" s="3"/>
      <c r="W7093" s="3"/>
      <c r="X7093" s="3"/>
      <c r="Y7093" s="3"/>
      <c r="Z7093" s="3"/>
    </row>
    <row r="7094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3"/>
      <c r="V7094" s="3"/>
      <c r="W7094" s="3"/>
      <c r="X7094" s="3"/>
      <c r="Y7094" s="3"/>
      <c r="Z7094" s="3"/>
    </row>
    <row r="7095">
      <c r="A7095" s="3"/>
      <c r="B7095" s="3"/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3"/>
      <c r="V7095" s="3"/>
      <c r="W7095" s="3"/>
      <c r="X7095" s="3"/>
      <c r="Y7095" s="3"/>
      <c r="Z7095" s="3"/>
    </row>
    <row r="7096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3"/>
      <c r="V7096" s="3"/>
      <c r="W7096" s="3"/>
      <c r="X7096" s="3"/>
      <c r="Y7096" s="3"/>
      <c r="Z7096" s="3"/>
    </row>
    <row r="7097">
      <c r="A7097" s="3"/>
      <c r="B7097" s="3"/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3"/>
      <c r="V7097" s="3"/>
      <c r="W7097" s="3"/>
      <c r="X7097" s="3"/>
      <c r="Y7097" s="3"/>
      <c r="Z7097" s="3"/>
    </row>
    <row r="7098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3"/>
      <c r="V7098" s="3"/>
      <c r="W7098" s="3"/>
      <c r="X7098" s="3"/>
      <c r="Y7098" s="3"/>
      <c r="Z7098" s="3"/>
    </row>
    <row r="7099">
      <c r="A7099" s="3"/>
      <c r="B7099" s="3"/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3"/>
      <c r="V7099" s="3"/>
      <c r="W7099" s="3"/>
      <c r="X7099" s="3"/>
      <c r="Y7099" s="3"/>
      <c r="Z7099" s="3"/>
    </row>
    <row r="7100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3"/>
      <c r="V7100" s="3"/>
      <c r="W7100" s="3"/>
      <c r="X7100" s="3"/>
      <c r="Y7100" s="3"/>
      <c r="Z7100" s="3"/>
    </row>
    <row r="7101">
      <c r="A7101" s="3"/>
      <c r="B7101" s="3"/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3"/>
      <c r="V7101" s="3"/>
      <c r="W7101" s="3"/>
      <c r="X7101" s="3"/>
      <c r="Y7101" s="3"/>
      <c r="Z7101" s="3"/>
    </row>
    <row r="7102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3"/>
      <c r="V7102" s="3"/>
      <c r="W7102" s="3"/>
      <c r="X7102" s="3"/>
      <c r="Y7102" s="3"/>
      <c r="Z7102" s="3"/>
    </row>
    <row r="7103">
      <c r="A7103" s="3"/>
      <c r="B7103" s="3"/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3"/>
      <c r="V7103" s="3"/>
      <c r="W7103" s="3"/>
      <c r="X7103" s="3"/>
      <c r="Y7103" s="3"/>
      <c r="Z7103" s="3"/>
    </row>
    <row r="7104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3"/>
      <c r="V7104" s="3"/>
      <c r="W7104" s="3"/>
      <c r="X7104" s="3"/>
      <c r="Y7104" s="3"/>
      <c r="Z7104" s="3"/>
    </row>
    <row r="7105">
      <c r="A7105" s="3"/>
      <c r="B7105" s="3"/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3"/>
      <c r="V7105" s="3"/>
      <c r="W7105" s="3"/>
      <c r="X7105" s="3"/>
      <c r="Y7105" s="3"/>
      <c r="Z7105" s="3"/>
    </row>
    <row r="7106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3"/>
      <c r="V7106" s="3"/>
      <c r="W7106" s="3"/>
      <c r="X7106" s="3"/>
      <c r="Y7106" s="3"/>
      <c r="Z7106" s="3"/>
    </row>
    <row r="7107">
      <c r="A7107" s="3"/>
      <c r="B7107" s="3"/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3"/>
      <c r="V7107" s="3"/>
      <c r="W7107" s="3"/>
      <c r="X7107" s="3"/>
      <c r="Y7107" s="3"/>
      <c r="Z7107" s="3"/>
    </row>
    <row r="7108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3"/>
      <c r="V7108" s="3"/>
      <c r="W7108" s="3"/>
      <c r="X7108" s="3"/>
      <c r="Y7108" s="3"/>
      <c r="Z7108" s="3"/>
    </row>
    <row r="7109">
      <c r="A7109" s="3"/>
      <c r="B7109" s="3"/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3"/>
      <c r="V7109" s="3"/>
      <c r="W7109" s="3"/>
      <c r="X7109" s="3"/>
      <c r="Y7109" s="3"/>
      <c r="Z7109" s="3"/>
    </row>
    <row r="7110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3"/>
      <c r="V7110" s="3"/>
      <c r="W7110" s="3"/>
      <c r="X7110" s="3"/>
      <c r="Y7110" s="3"/>
      <c r="Z7110" s="3"/>
    </row>
    <row r="7111">
      <c r="A7111" s="3"/>
      <c r="B7111" s="3"/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3"/>
      <c r="V7111" s="3"/>
      <c r="W7111" s="3"/>
      <c r="X7111" s="3"/>
      <c r="Y7111" s="3"/>
      <c r="Z7111" s="3"/>
    </row>
    <row r="7112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3"/>
      <c r="V7112" s="3"/>
      <c r="W7112" s="3"/>
      <c r="X7112" s="3"/>
      <c r="Y7112" s="3"/>
      <c r="Z7112" s="3"/>
    </row>
    <row r="7113">
      <c r="A7113" s="3"/>
      <c r="B7113" s="3"/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3"/>
      <c r="V7113" s="3"/>
      <c r="W7113" s="3"/>
      <c r="X7113" s="3"/>
      <c r="Y7113" s="3"/>
      <c r="Z7113" s="3"/>
    </row>
    <row r="7114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3"/>
      <c r="V7114" s="3"/>
      <c r="W7114" s="3"/>
      <c r="X7114" s="3"/>
      <c r="Y7114" s="3"/>
      <c r="Z7114" s="3"/>
    </row>
    <row r="7115">
      <c r="A7115" s="3"/>
      <c r="B7115" s="3"/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3"/>
      <c r="V7115" s="3"/>
      <c r="W7115" s="3"/>
      <c r="X7115" s="3"/>
      <c r="Y7115" s="3"/>
      <c r="Z7115" s="3"/>
    </row>
    <row r="7116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3"/>
      <c r="V7116" s="3"/>
      <c r="W7116" s="3"/>
      <c r="X7116" s="3"/>
      <c r="Y7116" s="3"/>
      <c r="Z7116" s="3"/>
    </row>
    <row r="7117">
      <c r="A7117" s="3"/>
      <c r="B7117" s="3"/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3"/>
      <c r="V7117" s="3"/>
      <c r="W7117" s="3"/>
      <c r="X7117" s="3"/>
      <c r="Y7117" s="3"/>
      <c r="Z7117" s="3"/>
    </row>
    <row r="7118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3"/>
      <c r="V7118" s="3"/>
      <c r="W7118" s="3"/>
      <c r="X7118" s="3"/>
      <c r="Y7118" s="3"/>
      <c r="Z7118" s="3"/>
    </row>
    <row r="7119">
      <c r="A7119" s="3"/>
      <c r="B7119" s="3"/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3"/>
      <c r="V7119" s="3"/>
      <c r="W7119" s="3"/>
      <c r="X7119" s="3"/>
      <c r="Y7119" s="3"/>
      <c r="Z7119" s="3"/>
    </row>
    <row r="7120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3"/>
      <c r="V7120" s="3"/>
      <c r="W7120" s="3"/>
      <c r="X7120" s="3"/>
      <c r="Y7120" s="3"/>
      <c r="Z7120" s="3"/>
    </row>
    <row r="7121">
      <c r="A7121" s="3"/>
      <c r="B7121" s="3"/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3"/>
      <c r="V7121" s="3"/>
      <c r="W7121" s="3"/>
      <c r="X7121" s="3"/>
      <c r="Y7121" s="3"/>
      <c r="Z7121" s="3"/>
    </row>
    <row r="7122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3"/>
      <c r="V7122" s="3"/>
      <c r="W7122" s="3"/>
      <c r="X7122" s="3"/>
      <c r="Y7122" s="3"/>
      <c r="Z7122" s="3"/>
    </row>
    <row r="7123">
      <c r="A7123" s="3"/>
      <c r="B7123" s="3"/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3"/>
      <c r="V7123" s="3"/>
      <c r="W7123" s="3"/>
      <c r="X7123" s="3"/>
      <c r="Y7123" s="3"/>
      <c r="Z7123" s="3"/>
    </row>
    <row r="7124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3"/>
      <c r="V7124" s="3"/>
      <c r="W7124" s="3"/>
      <c r="X7124" s="3"/>
      <c r="Y7124" s="3"/>
      <c r="Z7124" s="3"/>
    </row>
    <row r="7125">
      <c r="A7125" s="3"/>
      <c r="B7125" s="3"/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3"/>
      <c r="V7125" s="3"/>
      <c r="W7125" s="3"/>
      <c r="X7125" s="3"/>
      <c r="Y7125" s="3"/>
      <c r="Z7125" s="3"/>
    </row>
    <row r="7126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3"/>
      <c r="V7126" s="3"/>
      <c r="W7126" s="3"/>
      <c r="X7126" s="3"/>
      <c r="Y7126" s="3"/>
      <c r="Z7126" s="3"/>
    </row>
    <row r="7127">
      <c r="A7127" s="3"/>
      <c r="B7127" s="3"/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3"/>
      <c r="V7127" s="3"/>
      <c r="W7127" s="3"/>
      <c r="X7127" s="3"/>
      <c r="Y7127" s="3"/>
      <c r="Z7127" s="3"/>
    </row>
    <row r="7128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3"/>
      <c r="V7128" s="3"/>
      <c r="W7128" s="3"/>
      <c r="X7128" s="3"/>
      <c r="Y7128" s="3"/>
      <c r="Z7128" s="3"/>
    </row>
    <row r="7129">
      <c r="A7129" s="3"/>
      <c r="B7129" s="3"/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3"/>
      <c r="V7129" s="3"/>
      <c r="W7129" s="3"/>
      <c r="X7129" s="3"/>
      <c r="Y7129" s="3"/>
      <c r="Z7129" s="3"/>
    </row>
    <row r="7130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3"/>
      <c r="V7130" s="3"/>
      <c r="W7130" s="3"/>
      <c r="X7130" s="3"/>
      <c r="Y7130" s="3"/>
      <c r="Z7130" s="3"/>
    </row>
    <row r="7131">
      <c r="A7131" s="3"/>
      <c r="B7131" s="3"/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3"/>
      <c r="V7131" s="3"/>
      <c r="W7131" s="3"/>
      <c r="X7131" s="3"/>
      <c r="Y7131" s="3"/>
      <c r="Z7131" s="3"/>
    </row>
    <row r="7132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3"/>
      <c r="V7132" s="3"/>
      <c r="W7132" s="3"/>
      <c r="X7132" s="3"/>
      <c r="Y7132" s="3"/>
      <c r="Z7132" s="3"/>
    </row>
    <row r="7133">
      <c r="A7133" s="3"/>
      <c r="B7133" s="3"/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3"/>
      <c r="V7133" s="3"/>
      <c r="W7133" s="3"/>
      <c r="X7133" s="3"/>
      <c r="Y7133" s="3"/>
      <c r="Z7133" s="3"/>
    </row>
    <row r="7134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3"/>
      <c r="V7134" s="3"/>
      <c r="W7134" s="3"/>
      <c r="X7134" s="3"/>
      <c r="Y7134" s="3"/>
      <c r="Z7134" s="3"/>
    </row>
    <row r="7135">
      <c r="A7135" s="3"/>
      <c r="B7135" s="3"/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3"/>
      <c r="V7135" s="3"/>
      <c r="W7135" s="3"/>
      <c r="X7135" s="3"/>
      <c r="Y7135" s="3"/>
      <c r="Z7135" s="3"/>
    </row>
    <row r="7136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3"/>
      <c r="V7136" s="3"/>
      <c r="W7136" s="3"/>
      <c r="X7136" s="3"/>
      <c r="Y7136" s="3"/>
      <c r="Z7136" s="3"/>
    </row>
    <row r="7137">
      <c r="A7137" s="3"/>
      <c r="B7137" s="3"/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3"/>
      <c r="V7137" s="3"/>
      <c r="W7137" s="3"/>
      <c r="X7137" s="3"/>
      <c r="Y7137" s="3"/>
      <c r="Z7137" s="3"/>
    </row>
    <row r="7138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3"/>
      <c r="V7138" s="3"/>
      <c r="W7138" s="3"/>
      <c r="X7138" s="3"/>
      <c r="Y7138" s="3"/>
      <c r="Z7138" s="3"/>
    </row>
    <row r="7139">
      <c r="A7139" s="3"/>
      <c r="B7139" s="3"/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3"/>
      <c r="V7139" s="3"/>
      <c r="W7139" s="3"/>
      <c r="X7139" s="3"/>
      <c r="Y7139" s="3"/>
      <c r="Z7139" s="3"/>
    </row>
    <row r="7140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3"/>
      <c r="V7140" s="3"/>
      <c r="W7140" s="3"/>
      <c r="X7140" s="3"/>
      <c r="Y7140" s="3"/>
      <c r="Z7140" s="3"/>
    </row>
    <row r="7141">
      <c r="A7141" s="3"/>
      <c r="B7141" s="3"/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3"/>
      <c r="V7141" s="3"/>
      <c r="W7141" s="3"/>
      <c r="X7141" s="3"/>
      <c r="Y7141" s="3"/>
      <c r="Z7141" s="3"/>
    </row>
    <row r="7142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3"/>
      <c r="V7142" s="3"/>
      <c r="W7142" s="3"/>
      <c r="X7142" s="3"/>
      <c r="Y7142" s="3"/>
      <c r="Z7142" s="3"/>
    </row>
    <row r="7143">
      <c r="A7143" s="3"/>
      <c r="B7143" s="3"/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3"/>
      <c r="V7143" s="3"/>
      <c r="W7143" s="3"/>
      <c r="X7143" s="3"/>
      <c r="Y7143" s="3"/>
      <c r="Z7143" s="3"/>
    </row>
    <row r="7144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3"/>
      <c r="V7144" s="3"/>
      <c r="W7144" s="3"/>
      <c r="X7144" s="3"/>
      <c r="Y7144" s="3"/>
      <c r="Z7144" s="3"/>
    </row>
    <row r="7145">
      <c r="A7145" s="3"/>
      <c r="B7145" s="3"/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3"/>
      <c r="V7145" s="3"/>
      <c r="W7145" s="3"/>
      <c r="X7145" s="3"/>
      <c r="Y7145" s="3"/>
      <c r="Z7145" s="3"/>
    </row>
    <row r="7146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3"/>
      <c r="V7146" s="3"/>
      <c r="W7146" s="3"/>
      <c r="X7146" s="3"/>
      <c r="Y7146" s="3"/>
      <c r="Z7146" s="3"/>
    </row>
    <row r="7147">
      <c r="A7147" s="3"/>
      <c r="B7147" s="3"/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3"/>
      <c r="V7147" s="3"/>
      <c r="W7147" s="3"/>
      <c r="X7147" s="3"/>
      <c r="Y7147" s="3"/>
      <c r="Z7147" s="3"/>
    </row>
    <row r="7148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3"/>
      <c r="V7148" s="3"/>
      <c r="W7148" s="3"/>
      <c r="X7148" s="3"/>
      <c r="Y7148" s="3"/>
      <c r="Z7148" s="3"/>
    </row>
    <row r="7149">
      <c r="A7149" s="3"/>
      <c r="B7149" s="3"/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3"/>
      <c r="V7149" s="3"/>
      <c r="W7149" s="3"/>
      <c r="X7149" s="3"/>
      <c r="Y7149" s="3"/>
      <c r="Z7149" s="3"/>
    </row>
    <row r="7150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3"/>
      <c r="V7150" s="3"/>
      <c r="W7150" s="3"/>
      <c r="X7150" s="3"/>
      <c r="Y7150" s="3"/>
      <c r="Z7150" s="3"/>
    </row>
    <row r="7151">
      <c r="A7151" s="3"/>
      <c r="B7151" s="3"/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3"/>
      <c r="V7151" s="3"/>
      <c r="W7151" s="3"/>
      <c r="X7151" s="3"/>
      <c r="Y7151" s="3"/>
      <c r="Z7151" s="3"/>
    </row>
    <row r="7152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3"/>
      <c r="V7152" s="3"/>
      <c r="W7152" s="3"/>
      <c r="X7152" s="3"/>
      <c r="Y7152" s="3"/>
      <c r="Z7152" s="3"/>
    </row>
    <row r="7153">
      <c r="A7153" s="3"/>
      <c r="B7153" s="3"/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3"/>
      <c r="V7153" s="3"/>
      <c r="W7153" s="3"/>
      <c r="X7153" s="3"/>
      <c r="Y7153" s="3"/>
      <c r="Z7153" s="3"/>
    </row>
    <row r="7154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3"/>
      <c r="V7154" s="3"/>
      <c r="W7154" s="3"/>
      <c r="X7154" s="3"/>
      <c r="Y7154" s="3"/>
      <c r="Z7154" s="3"/>
    </row>
    <row r="7155">
      <c r="A7155" s="3"/>
      <c r="B7155" s="3"/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3"/>
      <c r="V7155" s="3"/>
      <c r="W7155" s="3"/>
      <c r="X7155" s="3"/>
      <c r="Y7155" s="3"/>
      <c r="Z7155" s="3"/>
    </row>
    <row r="7156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3"/>
      <c r="V7156" s="3"/>
      <c r="W7156" s="3"/>
      <c r="X7156" s="3"/>
      <c r="Y7156" s="3"/>
      <c r="Z7156" s="3"/>
    </row>
    <row r="7157">
      <c r="A7157" s="3"/>
      <c r="B7157" s="3"/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3"/>
      <c r="V7157" s="3"/>
      <c r="W7157" s="3"/>
      <c r="X7157" s="3"/>
      <c r="Y7157" s="3"/>
      <c r="Z7157" s="3"/>
    </row>
    <row r="7158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3"/>
      <c r="V7158" s="3"/>
      <c r="W7158" s="3"/>
      <c r="X7158" s="3"/>
      <c r="Y7158" s="3"/>
      <c r="Z7158" s="3"/>
    </row>
    <row r="7159">
      <c r="A7159" s="3"/>
      <c r="B7159" s="3"/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3"/>
      <c r="V7159" s="3"/>
      <c r="W7159" s="3"/>
      <c r="X7159" s="3"/>
      <c r="Y7159" s="3"/>
      <c r="Z7159" s="3"/>
    </row>
    <row r="7160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3"/>
      <c r="V7160" s="3"/>
      <c r="W7160" s="3"/>
      <c r="X7160" s="3"/>
      <c r="Y7160" s="3"/>
      <c r="Z7160" s="3"/>
    </row>
    <row r="7161">
      <c r="A7161" s="3"/>
      <c r="B7161" s="3"/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3"/>
      <c r="V7161" s="3"/>
      <c r="W7161" s="3"/>
      <c r="X7161" s="3"/>
      <c r="Y7161" s="3"/>
      <c r="Z7161" s="3"/>
    </row>
    <row r="7162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3"/>
      <c r="V7162" s="3"/>
      <c r="W7162" s="3"/>
      <c r="X7162" s="3"/>
      <c r="Y7162" s="3"/>
      <c r="Z7162" s="3"/>
    </row>
    <row r="7163">
      <c r="A7163" s="3"/>
      <c r="B7163" s="3"/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3"/>
      <c r="V7163" s="3"/>
      <c r="W7163" s="3"/>
      <c r="X7163" s="3"/>
      <c r="Y7163" s="3"/>
      <c r="Z7163" s="3"/>
    </row>
    <row r="7164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3"/>
      <c r="V7164" s="3"/>
      <c r="W7164" s="3"/>
      <c r="X7164" s="3"/>
      <c r="Y7164" s="3"/>
      <c r="Z7164" s="3"/>
    </row>
    <row r="7165">
      <c r="A7165" s="3"/>
      <c r="B7165" s="3"/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3"/>
      <c r="V7165" s="3"/>
      <c r="W7165" s="3"/>
      <c r="X7165" s="3"/>
      <c r="Y7165" s="3"/>
      <c r="Z7165" s="3"/>
    </row>
    <row r="7166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3"/>
      <c r="V7166" s="3"/>
      <c r="W7166" s="3"/>
      <c r="X7166" s="3"/>
      <c r="Y7166" s="3"/>
      <c r="Z7166" s="3"/>
    </row>
    <row r="7167">
      <c r="A7167" s="3"/>
      <c r="B7167" s="3"/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3"/>
      <c r="V7167" s="3"/>
      <c r="W7167" s="3"/>
      <c r="X7167" s="3"/>
      <c r="Y7167" s="3"/>
      <c r="Z7167" s="3"/>
    </row>
    <row r="7168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3"/>
      <c r="V7168" s="3"/>
      <c r="W7168" s="3"/>
      <c r="X7168" s="3"/>
      <c r="Y7168" s="3"/>
      <c r="Z7168" s="3"/>
    </row>
    <row r="7169">
      <c r="A7169" s="3"/>
      <c r="B7169" s="3"/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3"/>
      <c r="V7169" s="3"/>
      <c r="W7169" s="3"/>
      <c r="X7169" s="3"/>
      <c r="Y7169" s="3"/>
      <c r="Z7169" s="3"/>
    </row>
    <row r="7170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3"/>
      <c r="V7170" s="3"/>
      <c r="W7170" s="3"/>
      <c r="X7170" s="3"/>
      <c r="Y7170" s="3"/>
      <c r="Z7170" s="3"/>
    </row>
    <row r="7171">
      <c r="A7171" s="3"/>
      <c r="B7171" s="3"/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3"/>
      <c r="V7171" s="3"/>
      <c r="W7171" s="3"/>
      <c r="X7171" s="3"/>
      <c r="Y7171" s="3"/>
      <c r="Z7171" s="3"/>
    </row>
    <row r="7172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3"/>
      <c r="V7172" s="3"/>
      <c r="W7172" s="3"/>
      <c r="X7172" s="3"/>
      <c r="Y7172" s="3"/>
      <c r="Z7172" s="3"/>
    </row>
    <row r="7173">
      <c r="A7173" s="3"/>
      <c r="B7173" s="3"/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3"/>
      <c r="V7173" s="3"/>
      <c r="W7173" s="3"/>
      <c r="X7173" s="3"/>
      <c r="Y7173" s="3"/>
      <c r="Z7173" s="3"/>
    </row>
    <row r="7174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3"/>
      <c r="V7174" s="3"/>
      <c r="W7174" s="3"/>
      <c r="X7174" s="3"/>
      <c r="Y7174" s="3"/>
      <c r="Z7174" s="3"/>
    </row>
    <row r="7175">
      <c r="A7175" s="3"/>
      <c r="B7175" s="3"/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3"/>
      <c r="V7175" s="3"/>
      <c r="W7175" s="3"/>
      <c r="X7175" s="3"/>
      <c r="Y7175" s="3"/>
      <c r="Z7175" s="3"/>
    </row>
    <row r="7176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3"/>
      <c r="V7176" s="3"/>
      <c r="W7176" s="3"/>
      <c r="X7176" s="3"/>
      <c r="Y7176" s="3"/>
      <c r="Z7176" s="3"/>
    </row>
    <row r="7177">
      <c r="A7177" s="3"/>
      <c r="B7177" s="3"/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3"/>
      <c r="V7177" s="3"/>
      <c r="W7177" s="3"/>
      <c r="X7177" s="3"/>
      <c r="Y7177" s="3"/>
      <c r="Z7177" s="3"/>
    </row>
    <row r="7178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3"/>
      <c r="V7178" s="3"/>
      <c r="W7178" s="3"/>
      <c r="X7178" s="3"/>
      <c r="Y7178" s="3"/>
      <c r="Z7178" s="3"/>
    </row>
    <row r="7179">
      <c r="A7179" s="3"/>
      <c r="B7179" s="3"/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3"/>
      <c r="V7179" s="3"/>
      <c r="W7179" s="3"/>
      <c r="X7179" s="3"/>
      <c r="Y7179" s="3"/>
      <c r="Z7179" s="3"/>
    </row>
    <row r="7180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3"/>
      <c r="V7180" s="3"/>
      <c r="W7180" s="3"/>
      <c r="X7180" s="3"/>
      <c r="Y7180" s="3"/>
      <c r="Z7180" s="3"/>
    </row>
    <row r="7181">
      <c r="A7181" s="3"/>
      <c r="B7181" s="3"/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3"/>
      <c r="V7181" s="3"/>
      <c r="W7181" s="3"/>
      <c r="X7181" s="3"/>
      <c r="Y7181" s="3"/>
      <c r="Z7181" s="3"/>
    </row>
    <row r="7182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3"/>
      <c r="V7182" s="3"/>
      <c r="W7182" s="3"/>
      <c r="X7182" s="3"/>
      <c r="Y7182" s="3"/>
      <c r="Z7182" s="3"/>
    </row>
    <row r="7183">
      <c r="A7183" s="3"/>
      <c r="B7183" s="3"/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3"/>
      <c r="V7183" s="3"/>
      <c r="W7183" s="3"/>
      <c r="X7183" s="3"/>
      <c r="Y7183" s="3"/>
      <c r="Z7183" s="3"/>
    </row>
    <row r="7184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3"/>
      <c r="V7184" s="3"/>
      <c r="W7184" s="3"/>
      <c r="X7184" s="3"/>
      <c r="Y7184" s="3"/>
      <c r="Z7184" s="3"/>
    </row>
    <row r="7185">
      <c r="A7185" s="3"/>
      <c r="B7185" s="3"/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3"/>
      <c r="V7185" s="3"/>
      <c r="W7185" s="3"/>
      <c r="X7185" s="3"/>
      <c r="Y7185" s="3"/>
      <c r="Z7185" s="3"/>
    </row>
    <row r="7186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3"/>
      <c r="V7186" s="3"/>
      <c r="W7186" s="3"/>
      <c r="X7186" s="3"/>
      <c r="Y7186" s="3"/>
      <c r="Z7186" s="3"/>
    </row>
    <row r="7187">
      <c r="A7187" s="3"/>
      <c r="B7187" s="3"/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3"/>
      <c r="V7187" s="3"/>
      <c r="W7187" s="3"/>
      <c r="X7187" s="3"/>
      <c r="Y7187" s="3"/>
      <c r="Z7187" s="3"/>
    </row>
    <row r="7188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3"/>
      <c r="V7188" s="3"/>
      <c r="W7188" s="3"/>
      <c r="X7188" s="3"/>
      <c r="Y7188" s="3"/>
      <c r="Z7188" s="3"/>
    </row>
    <row r="7189">
      <c r="A7189" s="3"/>
      <c r="B7189" s="3"/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3"/>
      <c r="V7189" s="3"/>
      <c r="W7189" s="3"/>
      <c r="X7189" s="3"/>
      <c r="Y7189" s="3"/>
      <c r="Z7189" s="3"/>
    </row>
    <row r="7190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3"/>
      <c r="V7190" s="3"/>
      <c r="W7190" s="3"/>
      <c r="X7190" s="3"/>
      <c r="Y7190" s="3"/>
      <c r="Z7190" s="3"/>
    </row>
    <row r="7191">
      <c r="A7191" s="3"/>
      <c r="B7191" s="3"/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3"/>
      <c r="V7191" s="3"/>
      <c r="W7191" s="3"/>
      <c r="X7191" s="3"/>
      <c r="Y7191" s="3"/>
      <c r="Z7191" s="3"/>
    </row>
    <row r="7192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3"/>
      <c r="V7192" s="3"/>
      <c r="W7192" s="3"/>
      <c r="X7192" s="3"/>
      <c r="Y7192" s="3"/>
      <c r="Z7192" s="3"/>
    </row>
    <row r="7193">
      <c r="A7193" s="3"/>
      <c r="B7193" s="3"/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3"/>
      <c r="V7193" s="3"/>
      <c r="W7193" s="3"/>
      <c r="X7193" s="3"/>
      <c r="Y7193" s="3"/>
      <c r="Z7193" s="3"/>
    </row>
    <row r="7194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3"/>
      <c r="V7194" s="3"/>
      <c r="W7194" s="3"/>
      <c r="X7194" s="3"/>
      <c r="Y7194" s="3"/>
      <c r="Z7194" s="3"/>
    </row>
    <row r="7195">
      <c r="A7195" s="3"/>
      <c r="B7195" s="3"/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3"/>
      <c r="V7195" s="3"/>
      <c r="W7195" s="3"/>
      <c r="X7195" s="3"/>
      <c r="Y7195" s="3"/>
      <c r="Z7195" s="3"/>
    </row>
    <row r="7196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3"/>
      <c r="V7196" s="3"/>
      <c r="W7196" s="3"/>
      <c r="X7196" s="3"/>
      <c r="Y7196" s="3"/>
      <c r="Z7196" s="3"/>
    </row>
    <row r="7197">
      <c r="A7197" s="3"/>
      <c r="B7197" s="3"/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3"/>
      <c r="V7197" s="3"/>
      <c r="W7197" s="3"/>
      <c r="X7197" s="3"/>
      <c r="Y7197" s="3"/>
      <c r="Z7197" s="3"/>
    </row>
    <row r="7198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3"/>
      <c r="V7198" s="3"/>
      <c r="W7198" s="3"/>
      <c r="X7198" s="3"/>
      <c r="Y7198" s="3"/>
      <c r="Z7198" s="3"/>
    </row>
    <row r="7199">
      <c r="A7199" s="3"/>
      <c r="B7199" s="3"/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3"/>
      <c r="V7199" s="3"/>
      <c r="W7199" s="3"/>
      <c r="X7199" s="3"/>
      <c r="Y7199" s="3"/>
      <c r="Z7199" s="3"/>
    </row>
    <row r="7200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3"/>
      <c r="V7200" s="3"/>
      <c r="W7200" s="3"/>
      <c r="X7200" s="3"/>
      <c r="Y7200" s="3"/>
      <c r="Z7200" s="3"/>
    </row>
    <row r="7201">
      <c r="A7201" s="3"/>
      <c r="B7201" s="3"/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3"/>
      <c r="V7201" s="3"/>
      <c r="W7201" s="3"/>
      <c r="X7201" s="3"/>
      <c r="Y7201" s="3"/>
      <c r="Z7201" s="3"/>
    </row>
    <row r="7202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3"/>
      <c r="V7202" s="3"/>
      <c r="W7202" s="3"/>
      <c r="X7202" s="3"/>
      <c r="Y7202" s="3"/>
      <c r="Z7202" s="3"/>
    </row>
    <row r="7203">
      <c r="A7203" s="3"/>
      <c r="B7203" s="3"/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3"/>
      <c r="V7203" s="3"/>
      <c r="W7203" s="3"/>
      <c r="X7203" s="3"/>
      <c r="Y7203" s="3"/>
      <c r="Z7203" s="3"/>
    </row>
    <row r="7204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3"/>
      <c r="V7204" s="3"/>
      <c r="W7204" s="3"/>
      <c r="X7204" s="3"/>
      <c r="Y7204" s="3"/>
      <c r="Z7204" s="3"/>
    </row>
    <row r="7205">
      <c r="A7205" s="3"/>
      <c r="B7205" s="3"/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3"/>
      <c r="V7205" s="3"/>
      <c r="W7205" s="3"/>
      <c r="X7205" s="3"/>
      <c r="Y7205" s="3"/>
      <c r="Z7205" s="3"/>
    </row>
    <row r="7206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3"/>
      <c r="V7206" s="3"/>
      <c r="W7206" s="3"/>
      <c r="X7206" s="3"/>
      <c r="Y7206" s="3"/>
      <c r="Z7206" s="3"/>
    </row>
    <row r="7207">
      <c r="A7207" s="3"/>
      <c r="B7207" s="3"/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3"/>
      <c r="V7207" s="3"/>
      <c r="W7207" s="3"/>
      <c r="X7207" s="3"/>
      <c r="Y7207" s="3"/>
      <c r="Z7207" s="3"/>
    </row>
    <row r="7208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3"/>
      <c r="V7208" s="3"/>
      <c r="W7208" s="3"/>
      <c r="X7208" s="3"/>
      <c r="Y7208" s="3"/>
      <c r="Z7208" s="3"/>
    </row>
    <row r="7209">
      <c r="A7209" s="3"/>
      <c r="B7209" s="3"/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3"/>
      <c r="V7209" s="3"/>
      <c r="W7209" s="3"/>
      <c r="X7209" s="3"/>
      <c r="Y7209" s="3"/>
      <c r="Z7209" s="3"/>
    </row>
    <row r="7210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3"/>
      <c r="V7210" s="3"/>
      <c r="W7210" s="3"/>
      <c r="X7210" s="3"/>
      <c r="Y7210" s="3"/>
      <c r="Z7210" s="3"/>
    </row>
    <row r="7211">
      <c r="A7211" s="3"/>
      <c r="B7211" s="3"/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3"/>
      <c r="V7211" s="3"/>
      <c r="W7211" s="3"/>
      <c r="X7211" s="3"/>
      <c r="Y7211" s="3"/>
      <c r="Z7211" s="3"/>
    </row>
    <row r="7212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3"/>
      <c r="V7212" s="3"/>
      <c r="W7212" s="3"/>
      <c r="X7212" s="3"/>
      <c r="Y7212" s="3"/>
      <c r="Z7212" s="3"/>
    </row>
    <row r="7213">
      <c r="A7213" s="3"/>
      <c r="B7213" s="3"/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3"/>
      <c r="V7213" s="3"/>
      <c r="W7213" s="3"/>
      <c r="X7213" s="3"/>
      <c r="Y7213" s="3"/>
      <c r="Z7213" s="3"/>
    </row>
    <row r="7214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3"/>
      <c r="V7214" s="3"/>
      <c r="W7214" s="3"/>
      <c r="X7214" s="3"/>
      <c r="Y7214" s="3"/>
      <c r="Z7214" s="3"/>
    </row>
    <row r="7215">
      <c r="A7215" s="3"/>
      <c r="B7215" s="3"/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3"/>
      <c r="V7215" s="3"/>
      <c r="W7215" s="3"/>
      <c r="X7215" s="3"/>
      <c r="Y7215" s="3"/>
      <c r="Z7215" s="3"/>
    </row>
    <row r="7216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3"/>
      <c r="V7216" s="3"/>
      <c r="W7216" s="3"/>
      <c r="X7216" s="3"/>
      <c r="Y7216" s="3"/>
      <c r="Z7216" s="3"/>
    </row>
    <row r="7217">
      <c r="A7217" s="3"/>
      <c r="B7217" s="3"/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3"/>
      <c r="V7217" s="3"/>
      <c r="W7217" s="3"/>
      <c r="X7217" s="3"/>
      <c r="Y7217" s="3"/>
      <c r="Z7217" s="3"/>
    </row>
    <row r="7218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3"/>
      <c r="V7218" s="3"/>
      <c r="W7218" s="3"/>
      <c r="X7218" s="3"/>
      <c r="Y7218" s="3"/>
      <c r="Z7218" s="3"/>
    </row>
    <row r="7219">
      <c r="A7219" s="3"/>
      <c r="B7219" s="3"/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3"/>
      <c r="V7219" s="3"/>
      <c r="W7219" s="3"/>
      <c r="X7219" s="3"/>
      <c r="Y7219" s="3"/>
      <c r="Z7219" s="3"/>
    </row>
    <row r="7220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3"/>
      <c r="V7220" s="3"/>
      <c r="W7220" s="3"/>
      <c r="X7220" s="3"/>
      <c r="Y7220" s="3"/>
      <c r="Z7220" s="3"/>
    </row>
    <row r="7221">
      <c r="A7221" s="3"/>
      <c r="B7221" s="3"/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3"/>
      <c r="V7221" s="3"/>
      <c r="W7221" s="3"/>
      <c r="X7221" s="3"/>
      <c r="Y7221" s="3"/>
      <c r="Z7221" s="3"/>
    </row>
    <row r="7222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3"/>
      <c r="V7222" s="3"/>
      <c r="W7222" s="3"/>
      <c r="X7222" s="3"/>
      <c r="Y7222" s="3"/>
      <c r="Z7222" s="3"/>
    </row>
    <row r="7223">
      <c r="A7223" s="3"/>
      <c r="B7223" s="3"/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3"/>
      <c r="V7223" s="3"/>
      <c r="W7223" s="3"/>
      <c r="X7223" s="3"/>
      <c r="Y7223" s="3"/>
      <c r="Z7223" s="3"/>
    </row>
    <row r="7224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3"/>
      <c r="V7224" s="3"/>
      <c r="W7224" s="3"/>
      <c r="X7224" s="3"/>
      <c r="Y7224" s="3"/>
      <c r="Z7224" s="3"/>
    </row>
    <row r="7225">
      <c r="A7225" s="3"/>
      <c r="B7225" s="3"/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3"/>
      <c r="V7225" s="3"/>
      <c r="W7225" s="3"/>
      <c r="X7225" s="3"/>
      <c r="Y7225" s="3"/>
      <c r="Z7225" s="3"/>
    </row>
    <row r="7226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3"/>
      <c r="V7226" s="3"/>
      <c r="W7226" s="3"/>
      <c r="X7226" s="3"/>
      <c r="Y7226" s="3"/>
      <c r="Z7226" s="3"/>
    </row>
    <row r="7227">
      <c r="A7227" s="3"/>
      <c r="B7227" s="3"/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3"/>
      <c r="V7227" s="3"/>
      <c r="W7227" s="3"/>
      <c r="X7227" s="3"/>
      <c r="Y7227" s="3"/>
      <c r="Z7227" s="3"/>
    </row>
    <row r="7228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3"/>
      <c r="V7228" s="3"/>
      <c r="W7228" s="3"/>
      <c r="X7228" s="3"/>
      <c r="Y7228" s="3"/>
      <c r="Z7228" s="3"/>
    </row>
    <row r="7229">
      <c r="A7229" s="3"/>
      <c r="B7229" s="3"/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3"/>
      <c r="V7229" s="3"/>
      <c r="W7229" s="3"/>
      <c r="X7229" s="3"/>
      <c r="Y7229" s="3"/>
      <c r="Z7229" s="3"/>
    </row>
    <row r="7230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3"/>
      <c r="V7230" s="3"/>
      <c r="W7230" s="3"/>
      <c r="X7230" s="3"/>
      <c r="Y7230" s="3"/>
      <c r="Z7230" s="3"/>
    </row>
    <row r="7231">
      <c r="A7231" s="3"/>
      <c r="B7231" s="3"/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3"/>
      <c r="V7231" s="3"/>
      <c r="W7231" s="3"/>
      <c r="X7231" s="3"/>
      <c r="Y7231" s="3"/>
      <c r="Z7231" s="3"/>
    </row>
    <row r="7232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3"/>
      <c r="V7232" s="3"/>
      <c r="W7232" s="3"/>
      <c r="X7232" s="3"/>
      <c r="Y7232" s="3"/>
      <c r="Z7232" s="3"/>
    </row>
    <row r="7233">
      <c r="A7233" s="3"/>
      <c r="B7233" s="3"/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3"/>
      <c r="V7233" s="3"/>
      <c r="W7233" s="3"/>
      <c r="X7233" s="3"/>
      <c r="Y7233" s="3"/>
      <c r="Z7233" s="3"/>
    </row>
    <row r="7234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3"/>
      <c r="V7234" s="3"/>
      <c r="W7234" s="3"/>
      <c r="X7234" s="3"/>
      <c r="Y7234" s="3"/>
      <c r="Z7234" s="3"/>
    </row>
    <row r="7235">
      <c r="A7235" s="3"/>
      <c r="B7235" s="3"/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3"/>
      <c r="V7235" s="3"/>
      <c r="W7235" s="3"/>
      <c r="X7235" s="3"/>
      <c r="Y7235" s="3"/>
      <c r="Z7235" s="3"/>
    </row>
    <row r="7236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3"/>
      <c r="V7236" s="3"/>
      <c r="W7236" s="3"/>
      <c r="X7236" s="3"/>
      <c r="Y7236" s="3"/>
      <c r="Z7236" s="3"/>
    </row>
    <row r="7237">
      <c r="A7237" s="3"/>
      <c r="B7237" s="3"/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3"/>
      <c r="V7237" s="3"/>
      <c r="W7237" s="3"/>
      <c r="X7237" s="3"/>
      <c r="Y7237" s="3"/>
      <c r="Z7237" s="3"/>
    </row>
    <row r="7238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3"/>
      <c r="V7238" s="3"/>
      <c r="W7238" s="3"/>
      <c r="X7238" s="3"/>
      <c r="Y7238" s="3"/>
      <c r="Z7238" s="3"/>
    </row>
    <row r="7239">
      <c r="A7239" s="3"/>
      <c r="B7239" s="3"/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3"/>
      <c r="V7239" s="3"/>
      <c r="W7239" s="3"/>
      <c r="X7239" s="3"/>
      <c r="Y7239" s="3"/>
      <c r="Z7239" s="3"/>
    </row>
    <row r="7240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3"/>
      <c r="V7240" s="3"/>
      <c r="W7240" s="3"/>
      <c r="X7240" s="3"/>
      <c r="Y7240" s="3"/>
      <c r="Z7240" s="3"/>
    </row>
    <row r="7241">
      <c r="A7241" s="3"/>
      <c r="B7241" s="3"/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3"/>
      <c r="V7241" s="3"/>
      <c r="W7241" s="3"/>
      <c r="X7241" s="3"/>
      <c r="Y7241" s="3"/>
      <c r="Z7241" s="3"/>
    </row>
    <row r="7242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3"/>
      <c r="V7242" s="3"/>
      <c r="W7242" s="3"/>
      <c r="X7242" s="3"/>
      <c r="Y7242" s="3"/>
      <c r="Z7242" s="3"/>
    </row>
    <row r="7243">
      <c r="A7243" s="3"/>
      <c r="B7243" s="3"/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3"/>
      <c r="V7243" s="3"/>
      <c r="W7243" s="3"/>
      <c r="X7243" s="3"/>
      <c r="Y7243" s="3"/>
      <c r="Z7243" s="3"/>
    </row>
    <row r="7244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3"/>
      <c r="V7244" s="3"/>
      <c r="W7244" s="3"/>
      <c r="X7244" s="3"/>
      <c r="Y7244" s="3"/>
      <c r="Z7244" s="3"/>
    </row>
    <row r="7245">
      <c r="A7245" s="3"/>
      <c r="B7245" s="3"/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3"/>
      <c r="V7245" s="3"/>
      <c r="W7245" s="3"/>
      <c r="X7245" s="3"/>
      <c r="Y7245" s="3"/>
      <c r="Z7245" s="3"/>
    </row>
    <row r="7246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3"/>
      <c r="V7246" s="3"/>
      <c r="W7246" s="3"/>
      <c r="X7246" s="3"/>
      <c r="Y7246" s="3"/>
      <c r="Z7246" s="3"/>
    </row>
    <row r="7247">
      <c r="A7247" s="3"/>
      <c r="B7247" s="3"/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3"/>
      <c r="V7247" s="3"/>
      <c r="W7247" s="3"/>
      <c r="X7247" s="3"/>
      <c r="Y7247" s="3"/>
      <c r="Z7247" s="3"/>
    </row>
    <row r="7248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3"/>
      <c r="V7248" s="3"/>
      <c r="W7248" s="3"/>
      <c r="X7248" s="3"/>
      <c r="Y7248" s="3"/>
      <c r="Z7248" s="3"/>
    </row>
    <row r="7249">
      <c r="A7249" s="3"/>
      <c r="B7249" s="3"/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3"/>
      <c r="V7249" s="3"/>
      <c r="W7249" s="3"/>
      <c r="X7249" s="3"/>
      <c r="Y7249" s="3"/>
      <c r="Z7249" s="3"/>
    </row>
    <row r="7250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3"/>
      <c r="V7250" s="3"/>
      <c r="W7250" s="3"/>
      <c r="X7250" s="3"/>
      <c r="Y7250" s="3"/>
      <c r="Z7250" s="3"/>
    </row>
    <row r="7251">
      <c r="A7251" s="3"/>
      <c r="B7251" s="3"/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3"/>
      <c r="V7251" s="3"/>
      <c r="W7251" s="3"/>
      <c r="X7251" s="3"/>
      <c r="Y7251" s="3"/>
      <c r="Z7251" s="3"/>
    </row>
    <row r="7252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3"/>
      <c r="V7252" s="3"/>
      <c r="W7252" s="3"/>
      <c r="X7252" s="3"/>
      <c r="Y7252" s="3"/>
      <c r="Z7252" s="3"/>
    </row>
    <row r="7253">
      <c r="A7253" s="3"/>
      <c r="B7253" s="3"/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3"/>
      <c r="V7253" s="3"/>
      <c r="W7253" s="3"/>
      <c r="X7253" s="3"/>
      <c r="Y7253" s="3"/>
      <c r="Z7253" s="3"/>
    </row>
    <row r="7254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3"/>
      <c r="V7254" s="3"/>
      <c r="W7254" s="3"/>
      <c r="X7254" s="3"/>
      <c r="Y7254" s="3"/>
      <c r="Z7254" s="3"/>
    </row>
    <row r="7255">
      <c r="A7255" s="3"/>
      <c r="B7255" s="3"/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3"/>
      <c r="V7255" s="3"/>
      <c r="W7255" s="3"/>
      <c r="X7255" s="3"/>
      <c r="Y7255" s="3"/>
      <c r="Z7255" s="3"/>
    </row>
    <row r="7256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3"/>
      <c r="V7256" s="3"/>
      <c r="W7256" s="3"/>
      <c r="X7256" s="3"/>
      <c r="Y7256" s="3"/>
      <c r="Z7256" s="3"/>
    </row>
    <row r="7257">
      <c r="A7257" s="3"/>
      <c r="B7257" s="3"/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3"/>
      <c r="V7257" s="3"/>
      <c r="W7257" s="3"/>
      <c r="X7257" s="3"/>
      <c r="Y7257" s="3"/>
      <c r="Z7257" s="3"/>
    </row>
    <row r="7258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3"/>
      <c r="V7258" s="3"/>
      <c r="W7258" s="3"/>
      <c r="X7258" s="3"/>
      <c r="Y7258" s="3"/>
      <c r="Z7258" s="3"/>
    </row>
    <row r="7259">
      <c r="A7259" s="3"/>
      <c r="B7259" s="3"/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3"/>
      <c r="V7259" s="3"/>
      <c r="W7259" s="3"/>
      <c r="X7259" s="3"/>
      <c r="Y7259" s="3"/>
      <c r="Z7259" s="3"/>
    </row>
    <row r="7260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3"/>
      <c r="V7260" s="3"/>
      <c r="W7260" s="3"/>
      <c r="X7260" s="3"/>
      <c r="Y7260" s="3"/>
      <c r="Z7260" s="3"/>
    </row>
    <row r="7261">
      <c r="A7261" s="3"/>
      <c r="B7261" s="3"/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3"/>
      <c r="V7261" s="3"/>
      <c r="W7261" s="3"/>
      <c r="X7261" s="3"/>
      <c r="Y7261" s="3"/>
      <c r="Z7261" s="3"/>
    </row>
    <row r="7262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3"/>
      <c r="V7262" s="3"/>
      <c r="W7262" s="3"/>
      <c r="X7262" s="3"/>
      <c r="Y7262" s="3"/>
      <c r="Z7262" s="3"/>
    </row>
    <row r="7263">
      <c r="A7263" s="3"/>
      <c r="B7263" s="3"/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3"/>
      <c r="V7263" s="3"/>
      <c r="W7263" s="3"/>
      <c r="X7263" s="3"/>
      <c r="Y7263" s="3"/>
      <c r="Z7263" s="3"/>
    </row>
    <row r="7264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3"/>
      <c r="V7264" s="3"/>
      <c r="W7264" s="3"/>
      <c r="X7264" s="3"/>
      <c r="Y7264" s="3"/>
      <c r="Z7264" s="3"/>
    </row>
    <row r="7265">
      <c r="A7265" s="3"/>
      <c r="B7265" s="3"/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3"/>
      <c r="V7265" s="3"/>
      <c r="W7265" s="3"/>
      <c r="X7265" s="3"/>
      <c r="Y7265" s="3"/>
      <c r="Z7265" s="3"/>
    </row>
    <row r="7266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3"/>
      <c r="V7266" s="3"/>
      <c r="W7266" s="3"/>
      <c r="X7266" s="3"/>
      <c r="Y7266" s="3"/>
      <c r="Z7266" s="3"/>
    </row>
    <row r="7267">
      <c r="A7267" s="3"/>
      <c r="B7267" s="3"/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3"/>
      <c r="V7267" s="3"/>
      <c r="W7267" s="3"/>
      <c r="X7267" s="3"/>
      <c r="Y7267" s="3"/>
      <c r="Z7267" s="3"/>
    </row>
    <row r="7268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3"/>
      <c r="V7268" s="3"/>
      <c r="W7268" s="3"/>
      <c r="X7268" s="3"/>
      <c r="Y7268" s="3"/>
      <c r="Z7268" s="3"/>
    </row>
    <row r="7269">
      <c r="A7269" s="3"/>
      <c r="B7269" s="3"/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3"/>
      <c r="V7269" s="3"/>
      <c r="W7269" s="3"/>
      <c r="X7269" s="3"/>
      <c r="Y7269" s="3"/>
      <c r="Z7269" s="3"/>
    </row>
    <row r="7270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3"/>
      <c r="V7270" s="3"/>
      <c r="W7270" s="3"/>
      <c r="X7270" s="3"/>
      <c r="Y7270" s="3"/>
      <c r="Z7270" s="3"/>
    </row>
    <row r="7271">
      <c r="A7271" s="3"/>
      <c r="B7271" s="3"/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3"/>
      <c r="V7271" s="3"/>
      <c r="W7271" s="3"/>
      <c r="X7271" s="3"/>
      <c r="Y7271" s="3"/>
      <c r="Z7271" s="3"/>
    </row>
    <row r="7272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3"/>
      <c r="V7272" s="3"/>
      <c r="W7272" s="3"/>
      <c r="X7272" s="3"/>
      <c r="Y7272" s="3"/>
      <c r="Z7272" s="3"/>
    </row>
    <row r="7273">
      <c r="A7273" s="3"/>
      <c r="B7273" s="3"/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3"/>
      <c r="V7273" s="3"/>
      <c r="W7273" s="3"/>
      <c r="X7273" s="3"/>
      <c r="Y7273" s="3"/>
      <c r="Z7273" s="3"/>
    </row>
    <row r="7274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3"/>
      <c r="V7274" s="3"/>
      <c r="W7274" s="3"/>
      <c r="X7274" s="3"/>
      <c r="Y7274" s="3"/>
      <c r="Z7274" s="3"/>
    </row>
    <row r="7275">
      <c r="A7275" s="3"/>
      <c r="B7275" s="3"/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3"/>
      <c r="V7275" s="3"/>
      <c r="W7275" s="3"/>
      <c r="X7275" s="3"/>
      <c r="Y7275" s="3"/>
      <c r="Z7275" s="3"/>
    </row>
    <row r="7276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3"/>
      <c r="V7276" s="3"/>
      <c r="W7276" s="3"/>
      <c r="X7276" s="3"/>
      <c r="Y7276" s="3"/>
      <c r="Z7276" s="3"/>
    </row>
    <row r="7277">
      <c r="A7277" s="3"/>
      <c r="B7277" s="3"/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3"/>
      <c r="V7277" s="3"/>
      <c r="W7277" s="3"/>
      <c r="X7277" s="3"/>
      <c r="Y7277" s="3"/>
      <c r="Z7277" s="3"/>
    </row>
    <row r="7278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3"/>
      <c r="V7278" s="3"/>
      <c r="W7278" s="3"/>
      <c r="X7278" s="3"/>
      <c r="Y7278" s="3"/>
      <c r="Z7278" s="3"/>
    </row>
    <row r="7279">
      <c r="A7279" s="3"/>
      <c r="B7279" s="3"/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3"/>
      <c r="V7279" s="3"/>
      <c r="W7279" s="3"/>
      <c r="X7279" s="3"/>
      <c r="Y7279" s="3"/>
      <c r="Z7279" s="3"/>
    </row>
    <row r="7280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3"/>
      <c r="V7280" s="3"/>
      <c r="W7280" s="3"/>
      <c r="X7280" s="3"/>
      <c r="Y7280" s="3"/>
      <c r="Z7280" s="3"/>
    </row>
    <row r="7281">
      <c r="A7281" s="3"/>
      <c r="B7281" s="3"/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3"/>
      <c r="V7281" s="3"/>
      <c r="W7281" s="3"/>
      <c r="X7281" s="3"/>
      <c r="Y7281" s="3"/>
      <c r="Z7281" s="3"/>
    </row>
    <row r="7282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3"/>
      <c r="V7282" s="3"/>
      <c r="W7282" s="3"/>
      <c r="X7282" s="3"/>
      <c r="Y7282" s="3"/>
      <c r="Z7282" s="3"/>
    </row>
    <row r="7283">
      <c r="A7283" s="3"/>
      <c r="B7283" s="3"/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3"/>
      <c r="V7283" s="3"/>
      <c r="W7283" s="3"/>
      <c r="X7283" s="3"/>
      <c r="Y7283" s="3"/>
      <c r="Z7283" s="3"/>
    </row>
    <row r="7284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3"/>
      <c r="V7284" s="3"/>
      <c r="W7284" s="3"/>
      <c r="X7284" s="3"/>
      <c r="Y7284" s="3"/>
      <c r="Z7284" s="3"/>
    </row>
    <row r="7285">
      <c r="A7285" s="3"/>
      <c r="B7285" s="3"/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3"/>
      <c r="V7285" s="3"/>
      <c r="W7285" s="3"/>
      <c r="X7285" s="3"/>
      <c r="Y7285" s="3"/>
      <c r="Z7285" s="3"/>
    </row>
    <row r="7286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3"/>
      <c r="V7286" s="3"/>
      <c r="W7286" s="3"/>
      <c r="X7286" s="3"/>
      <c r="Y7286" s="3"/>
      <c r="Z7286" s="3"/>
    </row>
    <row r="7287">
      <c r="A7287" s="3"/>
      <c r="B7287" s="3"/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3"/>
      <c r="V7287" s="3"/>
      <c r="W7287" s="3"/>
      <c r="X7287" s="3"/>
      <c r="Y7287" s="3"/>
      <c r="Z7287" s="3"/>
    </row>
    <row r="7288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3"/>
      <c r="V7288" s="3"/>
      <c r="W7288" s="3"/>
      <c r="X7288" s="3"/>
      <c r="Y7288" s="3"/>
      <c r="Z7288" s="3"/>
    </row>
    <row r="7289">
      <c r="A7289" s="3"/>
      <c r="B7289" s="3"/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3"/>
      <c r="V7289" s="3"/>
      <c r="W7289" s="3"/>
      <c r="X7289" s="3"/>
      <c r="Y7289" s="3"/>
      <c r="Z7289" s="3"/>
    </row>
    <row r="7290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3"/>
      <c r="V7290" s="3"/>
      <c r="W7290" s="3"/>
      <c r="X7290" s="3"/>
      <c r="Y7290" s="3"/>
      <c r="Z7290" s="3"/>
    </row>
    <row r="7291">
      <c r="A7291" s="3"/>
      <c r="B7291" s="3"/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3"/>
      <c r="V7291" s="3"/>
      <c r="W7291" s="3"/>
      <c r="X7291" s="3"/>
      <c r="Y7291" s="3"/>
      <c r="Z7291" s="3"/>
    </row>
    <row r="7292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3"/>
      <c r="V7292" s="3"/>
      <c r="W7292" s="3"/>
      <c r="X7292" s="3"/>
      <c r="Y7292" s="3"/>
      <c r="Z7292" s="3"/>
    </row>
    <row r="7293">
      <c r="A7293" s="3"/>
      <c r="B7293" s="3"/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3"/>
      <c r="V7293" s="3"/>
      <c r="W7293" s="3"/>
      <c r="X7293" s="3"/>
      <c r="Y7293" s="3"/>
      <c r="Z7293" s="3"/>
    </row>
    <row r="7294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3"/>
      <c r="V7294" s="3"/>
      <c r="W7294" s="3"/>
      <c r="X7294" s="3"/>
      <c r="Y7294" s="3"/>
      <c r="Z7294" s="3"/>
    </row>
    <row r="7295">
      <c r="A7295" s="3"/>
      <c r="B7295" s="3"/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3"/>
      <c r="V7295" s="3"/>
      <c r="W7295" s="3"/>
      <c r="X7295" s="3"/>
      <c r="Y7295" s="3"/>
      <c r="Z7295" s="3"/>
    </row>
    <row r="7296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3"/>
      <c r="V7296" s="3"/>
      <c r="W7296" s="3"/>
      <c r="X7296" s="3"/>
      <c r="Y7296" s="3"/>
      <c r="Z7296" s="3"/>
    </row>
    <row r="7297">
      <c r="A7297" s="3"/>
      <c r="B7297" s="3"/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3"/>
      <c r="V7297" s="3"/>
      <c r="W7297" s="3"/>
      <c r="X7297" s="3"/>
      <c r="Y7297" s="3"/>
      <c r="Z7297" s="3"/>
    </row>
    <row r="7298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3"/>
      <c r="V7298" s="3"/>
      <c r="W7298" s="3"/>
      <c r="X7298" s="3"/>
      <c r="Y7298" s="3"/>
      <c r="Z7298" s="3"/>
    </row>
    <row r="7299">
      <c r="A7299" s="3"/>
      <c r="B7299" s="3"/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3"/>
      <c r="V7299" s="3"/>
      <c r="W7299" s="3"/>
      <c r="X7299" s="3"/>
      <c r="Y7299" s="3"/>
      <c r="Z7299" s="3"/>
    </row>
    <row r="7300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3"/>
      <c r="V7300" s="3"/>
      <c r="W7300" s="3"/>
      <c r="X7300" s="3"/>
      <c r="Y7300" s="3"/>
      <c r="Z7300" s="3"/>
    </row>
    <row r="7301">
      <c r="A7301" s="3"/>
      <c r="B7301" s="3"/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3"/>
      <c r="V7301" s="3"/>
      <c r="W7301" s="3"/>
      <c r="X7301" s="3"/>
      <c r="Y7301" s="3"/>
      <c r="Z7301" s="3"/>
    </row>
    <row r="7302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3"/>
      <c r="V7302" s="3"/>
      <c r="W7302" s="3"/>
      <c r="X7302" s="3"/>
      <c r="Y7302" s="3"/>
      <c r="Z7302" s="3"/>
    </row>
    <row r="7303">
      <c r="A7303" s="3"/>
      <c r="B7303" s="3"/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3"/>
      <c r="V7303" s="3"/>
      <c r="W7303" s="3"/>
      <c r="X7303" s="3"/>
      <c r="Y7303" s="3"/>
      <c r="Z7303" s="3"/>
    </row>
    <row r="7304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3"/>
      <c r="V7304" s="3"/>
      <c r="W7304" s="3"/>
      <c r="X7304" s="3"/>
      <c r="Y7304" s="3"/>
      <c r="Z7304" s="3"/>
    </row>
    <row r="7305">
      <c r="A7305" s="3"/>
      <c r="B7305" s="3"/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3"/>
      <c r="V7305" s="3"/>
      <c r="W7305" s="3"/>
      <c r="X7305" s="3"/>
      <c r="Y7305" s="3"/>
      <c r="Z7305" s="3"/>
    </row>
    <row r="7306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3"/>
      <c r="V7306" s="3"/>
      <c r="W7306" s="3"/>
      <c r="X7306" s="3"/>
      <c r="Y7306" s="3"/>
      <c r="Z7306" s="3"/>
    </row>
    <row r="7307">
      <c r="A7307" s="3"/>
      <c r="B7307" s="3"/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3"/>
      <c r="V7307" s="3"/>
      <c r="W7307" s="3"/>
      <c r="X7307" s="3"/>
      <c r="Y7307" s="3"/>
      <c r="Z7307" s="3"/>
    </row>
    <row r="7308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3"/>
      <c r="V7308" s="3"/>
      <c r="W7308" s="3"/>
      <c r="X7308" s="3"/>
      <c r="Y7308" s="3"/>
      <c r="Z7308" s="3"/>
    </row>
    <row r="7309">
      <c r="A7309" s="3"/>
      <c r="B7309" s="3"/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3"/>
      <c r="V7309" s="3"/>
      <c r="W7309" s="3"/>
      <c r="X7309" s="3"/>
      <c r="Y7309" s="3"/>
      <c r="Z7309" s="3"/>
    </row>
    <row r="7310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3"/>
      <c r="V7310" s="3"/>
      <c r="W7310" s="3"/>
      <c r="X7310" s="3"/>
      <c r="Y7310" s="3"/>
      <c r="Z7310" s="3"/>
    </row>
    <row r="7311">
      <c r="A7311" s="3"/>
      <c r="B7311" s="3"/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3"/>
      <c r="V7311" s="3"/>
      <c r="W7311" s="3"/>
      <c r="X7311" s="3"/>
      <c r="Y7311" s="3"/>
      <c r="Z7311" s="3"/>
    </row>
    <row r="7312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3"/>
      <c r="V7312" s="3"/>
      <c r="W7312" s="3"/>
      <c r="X7312" s="3"/>
      <c r="Y7312" s="3"/>
      <c r="Z7312" s="3"/>
    </row>
    <row r="7313">
      <c r="A7313" s="3"/>
      <c r="B7313" s="3"/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3"/>
      <c r="V7313" s="3"/>
      <c r="W7313" s="3"/>
      <c r="X7313" s="3"/>
      <c r="Y7313" s="3"/>
      <c r="Z7313" s="3"/>
    </row>
    <row r="7314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3"/>
      <c r="V7314" s="3"/>
      <c r="W7314" s="3"/>
      <c r="X7314" s="3"/>
      <c r="Y7314" s="3"/>
      <c r="Z7314" s="3"/>
    </row>
    <row r="7315">
      <c r="A7315" s="3"/>
      <c r="B7315" s="3"/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3"/>
      <c r="V7315" s="3"/>
      <c r="W7315" s="3"/>
      <c r="X7315" s="3"/>
      <c r="Y7315" s="3"/>
      <c r="Z7315" s="3"/>
    </row>
    <row r="7316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3"/>
      <c r="V7316" s="3"/>
      <c r="W7316" s="3"/>
      <c r="X7316" s="3"/>
      <c r="Y7316" s="3"/>
      <c r="Z7316" s="3"/>
    </row>
    <row r="7317">
      <c r="A7317" s="3"/>
      <c r="B7317" s="3"/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3"/>
      <c r="V7317" s="3"/>
      <c r="W7317" s="3"/>
      <c r="X7317" s="3"/>
      <c r="Y7317" s="3"/>
      <c r="Z7317" s="3"/>
    </row>
    <row r="7318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3"/>
      <c r="V7318" s="3"/>
      <c r="W7318" s="3"/>
      <c r="X7318" s="3"/>
      <c r="Y7318" s="3"/>
      <c r="Z7318" s="3"/>
    </row>
    <row r="7319">
      <c r="A7319" s="3"/>
      <c r="B7319" s="3"/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3"/>
      <c r="V7319" s="3"/>
      <c r="W7319" s="3"/>
      <c r="X7319" s="3"/>
      <c r="Y7319" s="3"/>
      <c r="Z7319" s="3"/>
    </row>
    <row r="7320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3"/>
      <c r="V7320" s="3"/>
      <c r="W7320" s="3"/>
      <c r="X7320" s="3"/>
      <c r="Y7320" s="3"/>
      <c r="Z7320" s="3"/>
    </row>
    <row r="7321">
      <c r="A7321" s="3"/>
      <c r="B7321" s="3"/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3"/>
      <c r="V7321" s="3"/>
      <c r="W7321" s="3"/>
      <c r="X7321" s="3"/>
      <c r="Y7321" s="3"/>
      <c r="Z7321" s="3"/>
    </row>
    <row r="7322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3"/>
      <c r="V7322" s="3"/>
      <c r="W7322" s="3"/>
      <c r="X7322" s="3"/>
      <c r="Y7322" s="3"/>
      <c r="Z7322" s="3"/>
    </row>
    <row r="7323">
      <c r="A7323" s="3"/>
      <c r="B7323" s="3"/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3"/>
      <c r="V7323" s="3"/>
      <c r="W7323" s="3"/>
      <c r="X7323" s="3"/>
      <c r="Y7323" s="3"/>
      <c r="Z7323" s="3"/>
    </row>
    <row r="7324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3"/>
      <c r="V7324" s="3"/>
      <c r="W7324" s="3"/>
      <c r="X7324" s="3"/>
      <c r="Y7324" s="3"/>
      <c r="Z7324" s="3"/>
    </row>
    <row r="7325">
      <c r="A7325" s="3"/>
      <c r="B7325" s="3"/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3"/>
      <c r="V7325" s="3"/>
      <c r="W7325" s="3"/>
      <c r="X7325" s="3"/>
      <c r="Y7325" s="3"/>
      <c r="Z7325" s="3"/>
    </row>
    <row r="7326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3"/>
      <c r="V7326" s="3"/>
      <c r="W7326" s="3"/>
      <c r="X7326" s="3"/>
      <c r="Y7326" s="3"/>
      <c r="Z7326" s="3"/>
    </row>
    <row r="7327">
      <c r="A7327" s="3"/>
      <c r="B7327" s="3"/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3"/>
      <c r="V7327" s="3"/>
      <c r="W7327" s="3"/>
      <c r="X7327" s="3"/>
      <c r="Y7327" s="3"/>
      <c r="Z7327" s="3"/>
    </row>
    <row r="7328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3"/>
      <c r="V7328" s="3"/>
      <c r="W7328" s="3"/>
      <c r="X7328" s="3"/>
      <c r="Y7328" s="3"/>
      <c r="Z7328" s="3"/>
    </row>
    <row r="7329">
      <c r="A7329" s="3"/>
      <c r="B7329" s="3"/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3"/>
      <c r="V7329" s="3"/>
      <c r="W7329" s="3"/>
      <c r="X7329" s="3"/>
      <c r="Y7329" s="3"/>
      <c r="Z7329" s="3"/>
    </row>
    <row r="7330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3"/>
      <c r="V7330" s="3"/>
      <c r="W7330" s="3"/>
      <c r="X7330" s="3"/>
      <c r="Y7330" s="3"/>
      <c r="Z7330" s="3"/>
    </row>
    <row r="7331">
      <c r="A7331" s="3"/>
      <c r="B7331" s="3"/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3"/>
      <c r="V7331" s="3"/>
      <c r="W7331" s="3"/>
      <c r="X7331" s="3"/>
      <c r="Y7331" s="3"/>
      <c r="Z7331" s="3"/>
    </row>
    <row r="7332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3"/>
      <c r="V7332" s="3"/>
      <c r="W7332" s="3"/>
      <c r="X7332" s="3"/>
      <c r="Y7332" s="3"/>
      <c r="Z7332" s="3"/>
    </row>
    <row r="7333">
      <c r="A7333" s="3"/>
      <c r="B7333" s="3"/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3"/>
      <c r="V7333" s="3"/>
      <c r="W7333" s="3"/>
      <c r="X7333" s="3"/>
      <c r="Y7333" s="3"/>
      <c r="Z7333" s="3"/>
    </row>
    <row r="7334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3"/>
      <c r="V7334" s="3"/>
      <c r="W7334" s="3"/>
      <c r="X7334" s="3"/>
      <c r="Y7334" s="3"/>
      <c r="Z7334" s="3"/>
    </row>
    <row r="7335">
      <c r="A7335" s="3"/>
      <c r="B7335" s="3"/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3"/>
      <c r="V7335" s="3"/>
      <c r="W7335" s="3"/>
      <c r="X7335" s="3"/>
      <c r="Y7335" s="3"/>
      <c r="Z7335" s="3"/>
    </row>
    <row r="7336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3"/>
      <c r="V7336" s="3"/>
      <c r="W7336" s="3"/>
      <c r="X7336" s="3"/>
      <c r="Y7336" s="3"/>
      <c r="Z7336" s="3"/>
    </row>
    <row r="7337">
      <c r="A7337" s="3"/>
      <c r="B7337" s="3"/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3"/>
      <c r="V7337" s="3"/>
      <c r="W7337" s="3"/>
      <c r="X7337" s="3"/>
      <c r="Y7337" s="3"/>
      <c r="Z7337" s="3"/>
    </row>
    <row r="7338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3"/>
      <c r="V7338" s="3"/>
      <c r="W7338" s="3"/>
      <c r="X7338" s="3"/>
      <c r="Y7338" s="3"/>
      <c r="Z7338" s="3"/>
    </row>
    <row r="7339">
      <c r="A7339" s="3"/>
      <c r="B7339" s="3"/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3"/>
      <c r="V7339" s="3"/>
      <c r="W7339" s="3"/>
      <c r="X7339" s="3"/>
      <c r="Y7339" s="3"/>
      <c r="Z7339" s="3"/>
    </row>
    <row r="7340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3"/>
      <c r="V7340" s="3"/>
      <c r="W7340" s="3"/>
      <c r="X7340" s="3"/>
      <c r="Y7340" s="3"/>
      <c r="Z7340" s="3"/>
    </row>
    <row r="7341">
      <c r="A7341" s="3"/>
      <c r="B7341" s="3"/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3"/>
      <c r="V7341" s="3"/>
      <c r="W7341" s="3"/>
      <c r="X7341" s="3"/>
      <c r="Y7341" s="3"/>
      <c r="Z7341" s="3"/>
    </row>
    <row r="7342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3"/>
      <c r="V7342" s="3"/>
      <c r="W7342" s="3"/>
      <c r="X7342" s="3"/>
      <c r="Y7342" s="3"/>
      <c r="Z7342" s="3"/>
    </row>
    <row r="7343">
      <c r="A7343" s="3"/>
      <c r="B7343" s="3"/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3"/>
      <c r="V7343" s="3"/>
      <c r="W7343" s="3"/>
      <c r="X7343" s="3"/>
      <c r="Y7343" s="3"/>
      <c r="Z7343" s="3"/>
    </row>
    <row r="7344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3"/>
      <c r="V7344" s="3"/>
      <c r="W7344" s="3"/>
      <c r="X7344" s="3"/>
      <c r="Y7344" s="3"/>
      <c r="Z7344" s="3"/>
    </row>
    <row r="7345">
      <c r="A7345" s="3"/>
      <c r="B7345" s="3"/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3"/>
      <c r="V7345" s="3"/>
      <c r="W7345" s="3"/>
      <c r="X7345" s="3"/>
      <c r="Y7345" s="3"/>
      <c r="Z7345" s="3"/>
    </row>
    <row r="7346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3"/>
      <c r="V7346" s="3"/>
      <c r="W7346" s="3"/>
      <c r="X7346" s="3"/>
      <c r="Y7346" s="3"/>
      <c r="Z7346" s="3"/>
    </row>
    <row r="7347">
      <c r="A7347" s="3"/>
      <c r="B7347" s="3"/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3"/>
      <c r="V7347" s="3"/>
      <c r="W7347" s="3"/>
      <c r="X7347" s="3"/>
      <c r="Y7347" s="3"/>
      <c r="Z7347" s="3"/>
    </row>
    <row r="7348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3"/>
      <c r="V7348" s="3"/>
      <c r="W7348" s="3"/>
      <c r="X7348" s="3"/>
      <c r="Y7348" s="3"/>
      <c r="Z7348" s="3"/>
    </row>
    <row r="7349">
      <c r="A7349" s="3"/>
      <c r="B7349" s="3"/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3"/>
      <c r="V7349" s="3"/>
      <c r="W7349" s="3"/>
      <c r="X7349" s="3"/>
      <c r="Y7349" s="3"/>
      <c r="Z7349" s="3"/>
    </row>
    <row r="7350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3"/>
      <c r="V7350" s="3"/>
      <c r="W7350" s="3"/>
      <c r="X7350" s="3"/>
      <c r="Y7350" s="3"/>
      <c r="Z7350" s="3"/>
    </row>
    <row r="7351">
      <c r="A7351" s="3"/>
      <c r="B7351" s="3"/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3"/>
      <c r="V7351" s="3"/>
      <c r="W7351" s="3"/>
      <c r="X7351" s="3"/>
      <c r="Y7351" s="3"/>
      <c r="Z7351" s="3"/>
    </row>
    <row r="7352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3"/>
      <c r="V7352" s="3"/>
      <c r="W7352" s="3"/>
      <c r="X7352" s="3"/>
      <c r="Y7352" s="3"/>
      <c r="Z7352" s="3"/>
    </row>
    <row r="7353">
      <c r="A7353" s="3"/>
      <c r="B7353" s="3"/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3"/>
      <c r="V7353" s="3"/>
      <c r="W7353" s="3"/>
      <c r="X7353" s="3"/>
      <c r="Y7353" s="3"/>
      <c r="Z7353" s="3"/>
    </row>
    <row r="7354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3"/>
      <c r="V7354" s="3"/>
      <c r="W7354" s="3"/>
      <c r="X7354" s="3"/>
      <c r="Y7354" s="3"/>
      <c r="Z7354" s="3"/>
    </row>
    <row r="7355">
      <c r="A7355" s="3"/>
      <c r="B7355" s="3"/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3"/>
      <c r="V7355" s="3"/>
      <c r="W7355" s="3"/>
      <c r="X7355" s="3"/>
      <c r="Y7355" s="3"/>
      <c r="Z7355" s="3"/>
    </row>
    <row r="7356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3"/>
      <c r="V7356" s="3"/>
      <c r="W7356" s="3"/>
      <c r="X7356" s="3"/>
      <c r="Y7356" s="3"/>
      <c r="Z7356" s="3"/>
    </row>
    <row r="7357">
      <c r="A7357" s="3"/>
      <c r="B7357" s="3"/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3"/>
      <c r="V7357" s="3"/>
      <c r="W7357" s="3"/>
      <c r="X7357" s="3"/>
      <c r="Y7357" s="3"/>
      <c r="Z7357" s="3"/>
    </row>
    <row r="7358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3"/>
      <c r="V7358" s="3"/>
      <c r="W7358" s="3"/>
      <c r="X7358" s="3"/>
      <c r="Y7358" s="3"/>
      <c r="Z7358" s="3"/>
    </row>
    <row r="7359">
      <c r="A7359" s="3"/>
      <c r="B7359" s="3"/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3"/>
      <c r="V7359" s="3"/>
      <c r="W7359" s="3"/>
      <c r="X7359" s="3"/>
      <c r="Y7359" s="3"/>
      <c r="Z7359" s="3"/>
    </row>
    <row r="7360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3"/>
      <c r="V7360" s="3"/>
      <c r="W7360" s="3"/>
      <c r="X7360" s="3"/>
      <c r="Y7360" s="3"/>
      <c r="Z7360" s="3"/>
    </row>
    <row r="7361">
      <c r="A7361" s="3"/>
      <c r="B7361" s="3"/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3"/>
      <c r="V7361" s="3"/>
      <c r="W7361" s="3"/>
      <c r="X7361" s="3"/>
      <c r="Y7361" s="3"/>
      <c r="Z7361" s="3"/>
    </row>
    <row r="7362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3"/>
      <c r="V7362" s="3"/>
      <c r="W7362" s="3"/>
      <c r="X7362" s="3"/>
      <c r="Y7362" s="3"/>
      <c r="Z7362" s="3"/>
    </row>
    <row r="7363">
      <c r="A7363" s="3"/>
      <c r="B7363" s="3"/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3"/>
      <c r="V7363" s="3"/>
      <c r="W7363" s="3"/>
      <c r="X7363" s="3"/>
      <c r="Y7363" s="3"/>
      <c r="Z7363" s="3"/>
    </row>
    <row r="7364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3"/>
      <c r="V7364" s="3"/>
      <c r="W7364" s="3"/>
      <c r="X7364" s="3"/>
      <c r="Y7364" s="3"/>
      <c r="Z7364" s="3"/>
    </row>
    <row r="7365">
      <c r="A7365" s="3"/>
      <c r="B7365" s="3"/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3"/>
      <c r="V7365" s="3"/>
      <c r="W7365" s="3"/>
      <c r="X7365" s="3"/>
      <c r="Y7365" s="3"/>
      <c r="Z7365" s="3"/>
    </row>
    <row r="7366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3"/>
      <c r="V7366" s="3"/>
      <c r="W7366" s="3"/>
      <c r="X7366" s="3"/>
      <c r="Y7366" s="3"/>
      <c r="Z7366" s="3"/>
    </row>
    <row r="7367">
      <c r="A7367" s="3"/>
      <c r="B7367" s="3"/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3"/>
      <c r="V7367" s="3"/>
      <c r="W7367" s="3"/>
      <c r="X7367" s="3"/>
      <c r="Y7367" s="3"/>
      <c r="Z7367" s="3"/>
    </row>
    <row r="7368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3"/>
      <c r="V7368" s="3"/>
      <c r="W7368" s="3"/>
      <c r="X7368" s="3"/>
      <c r="Y7368" s="3"/>
      <c r="Z7368" s="3"/>
    </row>
    <row r="7369">
      <c r="A7369" s="3"/>
      <c r="B7369" s="3"/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3"/>
      <c r="V7369" s="3"/>
      <c r="W7369" s="3"/>
      <c r="X7369" s="3"/>
      <c r="Y7369" s="3"/>
      <c r="Z7369" s="3"/>
    </row>
    <row r="7370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3"/>
      <c r="V7370" s="3"/>
      <c r="W7370" s="3"/>
      <c r="X7370" s="3"/>
      <c r="Y7370" s="3"/>
      <c r="Z7370" s="3"/>
    </row>
    <row r="7371">
      <c r="A7371" s="3"/>
      <c r="B7371" s="3"/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3"/>
      <c r="V7371" s="3"/>
      <c r="W7371" s="3"/>
      <c r="X7371" s="3"/>
      <c r="Y7371" s="3"/>
      <c r="Z7371" s="3"/>
    </row>
    <row r="7372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3"/>
      <c r="V7372" s="3"/>
      <c r="W7372" s="3"/>
      <c r="X7372" s="3"/>
      <c r="Y7372" s="3"/>
      <c r="Z7372" s="3"/>
    </row>
    <row r="7373">
      <c r="A7373" s="3"/>
      <c r="B7373" s="3"/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3"/>
      <c r="V7373" s="3"/>
      <c r="W7373" s="3"/>
      <c r="X7373" s="3"/>
      <c r="Y7373" s="3"/>
      <c r="Z7373" s="3"/>
    </row>
    <row r="7374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3"/>
      <c r="V7374" s="3"/>
      <c r="W7374" s="3"/>
      <c r="X7374" s="3"/>
      <c r="Y7374" s="3"/>
      <c r="Z7374" s="3"/>
    </row>
    <row r="7375">
      <c r="A7375" s="3"/>
      <c r="B7375" s="3"/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3"/>
      <c r="V7375" s="3"/>
      <c r="W7375" s="3"/>
      <c r="X7375" s="3"/>
      <c r="Y7375" s="3"/>
      <c r="Z7375" s="3"/>
    </row>
    <row r="7376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3"/>
      <c r="V7376" s="3"/>
      <c r="W7376" s="3"/>
      <c r="X7376" s="3"/>
      <c r="Y7376" s="3"/>
      <c r="Z7376" s="3"/>
    </row>
    <row r="7377">
      <c r="A7377" s="3"/>
      <c r="B7377" s="3"/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3"/>
      <c r="V7377" s="3"/>
      <c r="W7377" s="3"/>
      <c r="X7377" s="3"/>
      <c r="Y7377" s="3"/>
      <c r="Z7377" s="3"/>
    </row>
    <row r="7378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3"/>
      <c r="V7378" s="3"/>
      <c r="W7378" s="3"/>
      <c r="X7378" s="3"/>
      <c r="Y7378" s="3"/>
      <c r="Z7378" s="3"/>
    </row>
    <row r="7379">
      <c r="A7379" s="3"/>
      <c r="B7379" s="3"/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3"/>
      <c r="V7379" s="3"/>
      <c r="W7379" s="3"/>
      <c r="X7379" s="3"/>
      <c r="Y7379" s="3"/>
      <c r="Z7379" s="3"/>
    </row>
    <row r="7380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3"/>
      <c r="V7380" s="3"/>
      <c r="W7380" s="3"/>
      <c r="X7380" s="3"/>
      <c r="Y7380" s="3"/>
      <c r="Z7380" s="3"/>
    </row>
    <row r="7381">
      <c r="A7381" s="3"/>
      <c r="B7381" s="3"/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3"/>
      <c r="V7381" s="3"/>
      <c r="W7381" s="3"/>
      <c r="X7381" s="3"/>
      <c r="Y7381" s="3"/>
      <c r="Z7381" s="3"/>
    </row>
    <row r="7382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3"/>
      <c r="V7382" s="3"/>
      <c r="W7382" s="3"/>
      <c r="X7382" s="3"/>
      <c r="Y7382" s="3"/>
      <c r="Z7382" s="3"/>
    </row>
    <row r="7383">
      <c r="A7383" s="3"/>
      <c r="B7383" s="3"/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3"/>
      <c r="V7383" s="3"/>
      <c r="W7383" s="3"/>
      <c r="X7383" s="3"/>
      <c r="Y7383" s="3"/>
      <c r="Z7383" s="3"/>
    </row>
    <row r="7384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3"/>
      <c r="V7384" s="3"/>
      <c r="W7384" s="3"/>
      <c r="X7384" s="3"/>
      <c r="Y7384" s="3"/>
      <c r="Z7384" s="3"/>
    </row>
    <row r="7385">
      <c r="A7385" s="3"/>
      <c r="B7385" s="3"/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3"/>
      <c r="V7385" s="3"/>
      <c r="W7385" s="3"/>
      <c r="X7385" s="3"/>
      <c r="Y7385" s="3"/>
      <c r="Z7385" s="3"/>
    </row>
    <row r="7386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3"/>
      <c r="V7386" s="3"/>
      <c r="W7386" s="3"/>
      <c r="X7386" s="3"/>
      <c r="Y7386" s="3"/>
      <c r="Z7386" s="3"/>
    </row>
    <row r="7387">
      <c r="A7387" s="3"/>
      <c r="B7387" s="3"/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3"/>
      <c r="V7387" s="3"/>
      <c r="W7387" s="3"/>
      <c r="X7387" s="3"/>
      <c r="Y7387" s="3"/>
      <c r="Z7387" s="3"/>
    </row>
    <row r="7388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3"/>
      <c r="V7388" s="3"/>
      <c r="W7388" s="3"/>
      <c r="X7388" s="3"/>
      <c r="Y7388" s="3"/>
      <c r="Z7388" s="3"/>
    </row>
    <row r="7389">
      <c r="A7389" s="3"/>
      <c r="B7389" s="3"/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3"/>
      <c r="V7389" s="3"/>
      <c r="W7389" s="3"/>
      <c r="X7389" s="3"/>
      <c r="Y7389" s="3"/>
      <c r="Z7389" s="3"/>
    </row>
    <row r="7390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3"/>
      <c r="V7390" s="3"/>
      <c r="W7390" s="3"/>
      <c r="X7390" s="3"/>
      <c r="Y7390" s="3"/>
      <c r="Z7390" s="3"/>
    </row>
    <row r="7391">
      <c r="A7391" s="3"/>
      <c r="B7391" s="3"/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3"/>
      <c r="V7391" s="3"/>
      <c r="W7391" s="3"/>
      <c r="X7391" s="3"/>
      <c r="Y7391" s="3"/>
      <c r="Z7391" s="3"/>
    </row>
    <row r="7392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3"/>
      <c r="V7392" s="3"/>
      <c r="W7392" s="3"/>
      <c r="X7392" s="3"/>
      <c r="Y7392" s="3"/>
      <c r="Z7392" s="3"/>
    </row>
    <row r="7393">
      <c r="A7393" s="3"/>
      <c r="B7393" s="3"/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3"/>
      <c r="V7393" s="3"/>
      <c r="W7393" s="3"/>
      <c r="X7393" s="3"/>
      <c r="Y7393" s="3"/>
      <c r="Z7393" s="3"/>
    </row>
    <row r="7394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3"/>
      <c r="V7394" s="3"/>
      <c r="W7394" s="3"/>
      <c r="X7394" s="3"/>
      <c r="Y7394" s="3"/>
      <c r="Z7394" s="3"/>
    </row>
    <row r="7395">
      <c r="A7395" s="3"/>
      <c r="B7395" s="3"/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3"/>
      <c r="V7395" s="3"/>
      <c r="W7395" s="3"/>
      <c r="X7395" s="3"/>
      <c r="Y7395" s="3"/>
      <c r="Z7395" s="3"/>
    </row>
    <row r="7396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3"/>
      <c r="V7396" s="3"/>
      <c r="W7396" s="3"/>
      <c r="X7396" s="3"/>
      <c r="Y7396" s="3"/>
      <c r="Z7396" s="3"/>
    </row>
    <row r="7397">
      <c r="A7397" s="3"/>
      <c r="B7397" s="3"/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3"/>
      <c r="V7397" s="3"/>
      <c r="W7397" s="3"/>
      <c r="X7397" s="3"/>
      <c r="Y7397" s="3"/>
      <c r="Z7397" s="3"/>
    </row>
    <row r="7398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3"/>
      <c r="V7398" s="3"/>
      <c r="W7398" s="3"/>
      <c r="X7398" s="3"/>
      <c r="Y7398" s="3"/>
      <c r="Z7398" s="3"/>
    </row>
    <row r="7399">
      <c r="A7399" s="3"/>
      <c r="B7399" s="3"/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3"/>
      <c r="V7399" s="3"/>
      <c r="W7399" s="3"/>
      <c r="X7399" s="3"/>
      <c r="Y7399" s="3"/>
      <c r="Z7399" s="3"/>
    </row>
    <row r="7400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3"/>
      <c r="V7400" s="3"/>
      <c r="W7400" s="3"/>
      <c r="X7400" s="3"/>
      <c r="Y7400" s="3"/>
      <c r="Z7400" s="3"/>
    </row>
    <row r="7401">
      <c r="A7401" s="3"/>
      <c r="B7401" s="3"/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3"/>
      <c r="V7401" s="3"/>
      <c r="W7401" s="3"/>
      <c r="X7401" s="3"/>
      <c r="Y7401" s="3"/>
      <c r="Z7401" s="3"/>
    </row>
    <row r="7402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3"/>
      <c r="V7402" s="3"/>
      <c r="W7402" s="3"/>
      <c r="X7402" s="3"/>
      <c r="Y7402" s="3"/>
      <c r="Z7402" s="3"/>
    </row>
    <row r="7403">
      <c r="A7403" s="3"/>
      <c r="B7403" s="3"/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3"/>
      <c r="V7403" s="3"/>
      <c r="W7403" s="3"/>
      <c r="X7403" s="3"/>
      <c r="Y7403" s="3"/>
      <c r="Z7403" s="3"/>
    </row>
    <row r="7404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3"/>
      <c r="V7404" s="3"/>
      <c r="W7404" s="3"/>
      <c r="X7404" s="3"/>
      <c r="Y7404" s="3"/>
      <c r="Z7404" s="3"/>
    </row>
    <row r="7405">
      <c r="A7405" s="3"/>
      <c r="B7405" s="3"/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3"/>
      <c r="V7405" s="3"/>
      <c r="W7405" s="3"/>
      <c r="X7405" s="3"/>
      <c r="Y7405" s="3"/>
      <c r="Z7405" s="3"/>
    </row>
    <row r="7406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3"/>
      <c r="V7406" s="3"/>
      <c r="W7406" s="3"/>
      <c r="X7406" s="3"/>
      <c r="Y7406" s="3"/>
      <c r="Z7406" s="3"/>
    </row>
    <row r="7407">
      <c r="A7407" s="3"/>
      <c r="B7407" s="3"/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3"/>
      <c r="V7407" s="3"/>
      <c r="W7407" s="3"/>
      <c r="X7407" s="3"/>
      <c r="Y7407" s="3"/>
      <c r="Z7407" s="3"/>
    </row>
    <row r="7408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3"/>
      <c r="V7408" s="3"/>
      <c r="W7408" s="3"/>
      <c r="X7408" s="3"/>
      <c r="Y7408" s="3"/>
      <c r="Z7408" s="3"/>
    </row>
    <row r="7409">
      <c r="A7409" s="3"/>
      <c r="B7409" s="3"/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3"/>
      <c r="V7409" s="3"/>
      <c r="W7409" s="3"/>
      <c r="X7409" s="3"/>
      <c r="Y7409" s="3"/>
      <c r="Z7409" s="3"/>
    </row>
    <row r="7410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3"/>
      <c r="V7410" s="3"/>
      <c r="W7410" s="3"/>
      <c r="X7410" s="3"/>
      <c r="Y7410" s="3"/>
      <c r="Z7410" s="3"/>
    </row>
    <row r="7411">
      <c r="A7411" s="3"/>
      <c r="B7411" s="3"/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3"/>
      <c r="V7411" s="3"/>
      <c r="W7411" s="3"/>
      <c r="X7411" s="3"/>
      <c r="Y7411" s="3"/>
      <c r="Z7411" s="3"/>
    </row>
    <row r="7412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3"/>
      <c r="V7412" s="3"/>
      <c r="W7412" s="3"/>
      <c r="X7412" s="3"/>
      <c r="Y7412" s="3"/>
      <c r="Z7412" s="3"/>
    </row>
    <row r="7413">
      <c r="A7413" s="3"/>
      <c r="B7413" s="3"/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3"/>
      <c r="V7413" s="3"/>
      <c r="W7413" s="3"/>
      <c r="X7413" s="3"/>
      <c r="Y7413" s="3"/>
      <c r="Z7413" s="3"/>
    </row>
    <row r="7414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3"/>
      <c r="V7414" s="3"/>
      <c r="W7414" s="3"/>
      <c r="X7414" s="3"/>
      <c r="Y7414" s="3"/>
      <c r="Z7414" s="3"/>
    </row>
    <row r="7415">
      <c r="A7415" s="3"/>
      <c r="B7415" s="3"/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3"/>
      <c r="V7415" s="3"/>
      <c r="W7415" s="3"/>
      <c r="X7415" s="3"/>
      <c r="Y7415" s="3"/>
      <c r="Z7415" s="3"/>
    </row>
    <row r="7416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3"/>
      <c r="V7416" s="3"/>
      <c r="W7416" s="3"/>
      <c r="X7416" s="3"/>
      <c r="Y7416" s="3"/>
      <c r="Z7416" s="3"/>
    </row>
    <row r="7417">
      <c r="A7417" s="3"/>
      <c r="B7417" s="3"/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3"/>
      <c r="V7417" s="3"/>
      <c r="W7417" s="3"/>
      <c r="X7417" s="3"/>
      <c r="Y7417" s="3"/>
      <c r="Z7417" s="3"/>
    </row>
    <row r="7418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3"/>
      <c r="V7418" s="3"/>
      <c r="W7418" s="3"/>
      <c r="X7418" s="3"/>
      <c r="Y7418" s="3"/>
      <c r="Z7418" s="3"/>
    </row>
    <row r="7419">
      <c r="A7419" s="3"/>
      <c r="B7419" s="3"/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3"/>
      <c r="V7419" s="3"/>
      <c r="W7419" s="3"/>
      <c r="X7419" s="3"/>
      <c r="Y7419" s="3"/>
      <c r="Z7419" s="3"/>
    </row>
    <row r="7420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3"/>
      <c r="V7420" s="3"/>
      <c r="W7420" s="3"/>
      <c r="X7420" s="3"/>
      <c r="Y7420" s="3"/>
      <c r="Z7420" s="3"/>
    </row>
    <row r="7421">
      <c r="A7421" s="3"/>
      <c r="B7421" s="3"/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3"/>
      <c r="V7421" s="3"/>
      <c r="W7421" s="3"/>
      <c r="X7421" s="3"/>
      <c r="Y7421" s="3"/>
      <c r="Z7421" s="3"/>
    </row>
    <row r="7422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3"/>
      <c r="V7422" s="3"/>
      <c r="W7422" s="3"/>
      <c r="X7422" s="3"/>
      <c r="Y7422" s="3"/>
      <c r="Z7422" s="3"/>
    </row>
    <row r="7423">
      <c r="A7423" s="3"/>
      <c r="B7423" s="3"/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3"/>
      <c r="V7423" s="3"/>
      <c r="W7423" s="3"/>
      <c r="X7423" s="3"/>
      <c r="Y7423" s="3"/>
      <c r="Z7423" s="3"/>
    </row>
    <row r="7424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3"/>
      <c r="V7424" s="3"/>
      <c r="W7424" s="3"/>
      <c r="X7424" s="3"/>
      <c r="Y7424" s="3"/>
      <c r="Z7424" s="3"/>
    </row>
    <row r="7425">
      <c r="A7425" s="3"/>
      <c r="B7425" s="3"/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3"/>
      <c r="V7425" s="3"/>
      <c r="W7425" s="3"/>
      <c r="X7425" s="3"/>
      <c r="Y7425" s="3"/>
      <c r="Z7425" s="3"/>
    </row>
    <row r="7426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3"/>
      <c r="V7426" s="3"/>
      <c r="W7426" s="3"/>
      <c r="X7426" s="3"/>
      <c r="Y7426" s="3"/>
      <c r="Z7426" s="3"/>
    </row>
    <row r="7427">
      <c r="A7427" s="3"/>
      <c r="B7427" s="3"/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3"/>
      <c r="V7427" s="3"/>
      <c r="W7427" s="3"/>
      <c r="X7427" s="3"/>
      <c r="Y7427" s="3"/>
      <c r="Z7427" s="3"/>
    </row>
    <row r="7428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3"/>
      <c r="V7428" s="3"/>
      <c r="W7428" s="3"/>
      <c r="X7428" s="3"/>
      <c r="Y7428" s="3"/>
      <c r="Z7428" s="3"/>
    </row>
    <row r="7429">
      <c r="A7429" s="3"/>
      <c r="B7429" s="3"/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3"/>
      <c r="V7429" s="3"/>
      <c r="W7429" s="3"/>
      <c r="X7429" s="3"/>
      <c r="Y7429" s="3"/>
      <c r="Z7429" s="3"/>
    </row>
    <row r="7430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3"/>
      <c r="V7430" s="3"/>
      <c r="W7430" s="3"/>
      <c r="X7430" s="3"/>
      <c r="Y7430" s="3"/>
      <c r="Z7430" s="3"/>
    </row>
    <row r="7431">
      <c r="A7431" s="3"/>
      <c r="B7431" s="3"/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3"/>
      <c r="V7431" s="3"/>
      <c r="W7431" s="3"/>
      <c r="X7431" s="3"/>
      <c r="Y7431" s="3"/>
      <c r="Z7431" s="3"/>
    </row>
    <row r="7432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3"/>
      <c r="V7432" s="3"/>
      <c r="W7432" s="3"/>
      <c r="X7432" s="3"/>
      <c r="Y7432" s="3"/>
      <c r="Z7432" s="3"/>
    </row>
    <row r="7433">
      <c r="A7433" s="3"/>
      <c r="B7433" s="3"/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3"/>
      <c r="V7433" s="3"/>
      <c r="W7433" s="3"/>
      <c r="X7433" s="3"/>
      <c r="Y7433" s="3"/>
      <c r="Z7433" s="3"/>
    </row>
    <row r="7434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3"/>
      <c r="V7434" s="3"/>
      <c r="W7434" s="3"/>
      <c r="X7434" s="3"/>
      <c r="Y7434" s="3"/>
      <c r="Z7434" s="3"/>
    </row>
    <row r="7435">
      <c r="A7435" s="3"/>
      <c r="B7435" s="3"/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3"/>
      <c r="V7435" s="3"/>
      <c r="W7435" s="3"/>
      <c r="X7435" s="3"/>
      <c r="Y7435" s="3"/>
      <c r="Z7435" s="3"/>
    </row>
    <row r="7436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3"/>
      <c r="V7436" s="3"/>
      <c r="W7436" s="3"/>
      <c r="X7436" s="3"/>
      <c r="Y7436" s="3"/>
      <c r="Z7436" s="3"/>
    </row>
    <row r="7437">
      <c r="A7437" s="3"/>
      <c r="B7437" s="3"/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3"/>
      <c r="V7437" s="3"/>
      <c r="W7437" s="3"/>
      <c r="X7437" s="3"/>
      <c r="Y7437" s="3"/>
      <c r="Z7437" s="3"/>
    </row>
    <row r="7438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3"/>
      <c r="V7438" s="3"/>
      <c r="W7438" s="3"/>
      <c r="X7438" s="3"/>
      <c r="Y7438" s="3"/>
      <c r="Z7438" s="3"/>
    </row>
    <row r="7439">
      <c r="A7439" s="3"/>
      <c r="B7439" s="3"/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3"/>
      <c r="V7439" s="3"/>
      <c r="W7439" s="3"/>
      <c r="X7439" s="3"/>
      <c r="Y7439" s="3"/>
      <c r="Z7439" s="3"/>
    </row>
    <row r="7440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3"/>
      <c r="V7440" s="3"/>
      <c r="W7440" s="3"/>
      <c r="X7440" s="3"/>
      <c r="Y7440" s="3"/>
      <c r="Z7440" s="3"/>
    </row>
    <row r="7441">
      <c r="A7441" s="3"/>
      <c r="B7441" s="3"/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3"/>
      <c r="V7441" s="3"/>
      <c r="W7441" s="3"/>
      <c r="X7441" s="3"/>
      <c r="Y7441" s="3"/>
      <c r="Z7441" s="3"/>
    </row>
    <row r="7442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3"/>
      <c r="V7442" s="3"/>
      <c r="W7442" s="3"/>
      <c r="X7442" s="3"/>
      <c r="Y7442" s="3"/>
      <c r="Z7442" s="3"/>
    </row>
    <row r="7443">
      <c r="A7443" s="3"/>
      <c r="B7443" s="3"/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3"/>
      <c r="V7443" s="3"/>
      <c r="W7443" s="3"/>
      <c r="X7443" s="3"/>
      <c r="Y7443" s="3"/>
      <c r="Z7443" s="3"/>
    </row>
    <row r="7444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3"/>
      <c r="V7444" s="3"/>
      <c r="W7444" s="3"/>
      <c r="X7444" s="3"/>
      <c r="Y7444" s="3"/>
      <c r="Z7444" s="3"/>
    </row>
    <row r="7445">
      <c r="A7445" s="3"/>
      <c r="B7445" s="3"/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3"/>
      <c r="V7445" s="3"/>
      <c r="W7445" s="3"/>
      <c r="X7445" s="3"/>
      <c r="Y7445" s="3"/>
      <c r="Z7445" s="3"/>
    </row>
    <row r="7446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3"/>
      <c r="V7446" s="3"/>
      <c r="W7446" s="3"/>
      <c r="X7446" s="3"/>
      <c r="Y7446" s="3"/>
      <c r="Z7446" s="3"/>
    </row>
    <row r="7447">
      <c r="A7447" s="3"/>
      <c r="B7447" s="3"/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3"/>
      <c r="V7447" s="3"/>
      <c r="W7447" s="3"/>
      <c r="X7447" s="3"/>
      <c r="Y7447" s="3"/>
      <c r="Z7447" s="3"/>
    </row>
    <row r="7448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3"/>
      <c r="V7448" s="3"/>
      <c r="W7448" s="3"/>
      <c r="X7448" s="3"/>
      <c r="Y7448" s="3"/>
      <c r="Z7448" s="3"/>
    </row>
    <row r="7449">
      <c r="A7449" s="3"/>
      <c r="B7449" s="3"/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3"/>
      <c r="V7449" s="3"/>
      <c r="W7449" s="3"/>
      <c r="X7449" s="3"/>
      <c r="Y7449" s="3"/>
      <c r="Z7449" s="3"/>
    </row>
    <row r="7450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3"/>
      <c r="V7450" s="3"/>
      <c r="W7450" s="3"/>
      <c r="X7450" s="3"/>
      <c r="Y7450" s="3"/>
      <c r="Z7450" s="3"/>
    </row>
    <row r="7451">
      <c r="A7451" s="3"/>
      <c r="B7451" s="3"/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3"/>
      <c r="V7451" s="3"/>
      <c r="W7451" s="3"/>
      <c r="X7451" s="3"/>
      <c r="Y7451" s="3"/>
      <c r="Z7451" s="3"/>
    </row>
    <row r="7452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3"/>
      <c r="V7452" s="3"/>
      <c r="W7452" s="3"/>
      <c r="X7452" s="3"/>
      <c r="Y7452" s="3"/>
      <c r="Z7452" s="3"/>
    </row>
    <row r="7453">
      <c r="A7453" s="3"/>
      <c r="B7453" s="3"/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3"/>
      <c r="V7453" s="3"/>
      <c r="W7453" s="3"/>
      <c r="X7453" s="3"/>
      <c r="Y7453" s="3"/>
      <c r="Z7453" s="3"/>
    </row>
    <row r="7454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3"/>
      <c r="V7454" s="3"/>
      <c r="W7454" s="3"/>
      <c r="X7454" s="3"/>
      <c r="Y7454" s="3"/>
      <c r="Z7454" s="3"/>
    </row>
    <row r="7455">
      <c r="A7455" s="3"/>
      <c r="B7455" s="3"/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3"/>
      <c r="V7455" s="3"/>
      <c r="W7455" s="3"/>
      <c r="X7455" s="3"/>
      <c r="Y7455" s="3"/>
      <c r="Z7455" s="3"/>
    </row>
    <row r="7456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3"/>
      <c r="V7456" s="3"/>
      <c r="W7456" s="3"/>
      <c r="X7456" s="3"/>
      <c r="Y7456" s="3"/>
      <c r="Z7456" s="3"/>
    </row>
    <row r="7457">
      <c r="A7457" s="3"/>
      <c r="B7457" s="3"/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3"/>
      <c r="V7457" s="3"/>
      <c r="W7457" s="3"/>
      <c r="X7457" s="3"/>
      <c r="Y7457" s="3"/>
      <c r="Z7457" s="3"/>
    </row>
    <row r="7458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3"/>
      <c r="V7458" s="3"/>
      <c r="W7458" s="3"/>
      <c r="X7458" s="3"/>
      <c r="Y7458" s="3"/>
      <c r="Z7458" s="3"/>
    </row>
    <row r="7459">
      <c r="A7459" s="3"/>
      <c r="B7459" s="3"/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3"/>
      <c r="V7459" s="3"/>
      <c r="W7459" s="3"/>
      <c r="X7459" s="3"/>
      <c r="Y7459" s="3"/>
      <c r="Z7459" s="3"/>
    </row>
    <row r="7460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3"/>
      <c r="V7460" s="3"/>
      <c r="W7460" s="3"/>
      <c r="X7460" s="3"/>
      <c r="Y7460" s="3"/>
      <c r="Z7460" s="3"/>
    </row>
    <row r="7461">
      <c r="A7461" s="3"/>
      <c r="B7461" s="3"/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3"/>
      <c r="V7461" s="3"/>
      <c r="W7461" s="3"/>
      <c r="X7461" s="3"/>
      <c r="Y7461" s="3"/>
      <c r="Z7461" s="3"/>
    </row>
    <row r="7462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3"/>
      <c r="V7462" s="3"/>
      <c r="W7462" s="3"/>
      <c r="X7462" s="3"/>
      <c r="Y7462" s="3"/>
      <c r="Z7462" s="3"/>
    </row>
    <row r="7463">
      <c r="A7463" s="3"/>
      <c r="B7463" s="3"/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3"/>
      <c r="V7463" s="3"/>
      <c r="W7463" s="3"/>
      <c r="X7463" s="3"/>
      <c r="Y7463" s="3"/>
      <c r="Z7463" s="3"/>
    </row>
    <row r="7464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3"/>
      <c r="V7464" s="3"/>
      <c r="W7464" s="3"/>
      <c r="X7464" s="3"/>
      <c r="Y7464" s="3"/>
      <c r="Z7464" s="3"/>
    </row>
    <row r="7465">
      <c r="A7465" s="3"/>
      <c r="B7465" s="3"/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3"/>
      <c r="V7465" s="3"/>
      <c r="W7465" s="3"/>
      <c r="X7465" s="3"/>
      <c r="Y7465" s="3"/>
      <c r="Z7465" s="3"/>
    </row>
    <row r="7466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3"/>
      <c r="V7466" s="3"/>
      <c r="W7466" s="3"/>
      <c r="X7466" s="3"/>
      <c r="Y7466" s="3"/>
      <c r="Z7466" s="3"/>
    </row>
    <row r="7467">
      <c r="A7467" s="3"/>
      <c r="B7467" s="3"/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3"/>
      <c r="V7467" s="3"/>
      <c r="W7467" s="3"/>
      <c r="X7467" s="3"/>
      <c r="Y7467" s="3"/>
      <c r="Z7467" s="3"/>
    </row>
    <row r="7468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3"/>
      <c r="V7468" s="3"/>
      <c r="W7468" s="3"/>
      <c r="X7468" s="3"/>
      <c r="Y7468" s="3"/>
      <c r="Z7468" s="3"/>
    </row>
    <row r="7469">
      <c r="A7469" s="3"/>
      <c r="B7469" s="3"/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3"/>
      <c r="V7469" s="3"/>
      <c r="W7469" s="3"/>
      <c r="X7469" s="3"/>
      <c r="Y7469" s="3"/>
      <c r="Z7469" s="3"/>
    </row>
    <row r="7470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3"/>
      <c r="V7470" s="3"/>
      <c r="W7470" s="3"/>
      <c r="X7470" s="3"/>
      <c r="Y7470" s="3"/>
      <c r="Z7470" s="3"/>
    </row>
    <row r="7471">
      <c r="A7471" s="3"/>
      <c r="B7471" s="3"/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3"/>
      <c r="V7471" s="3"/>
      <c r="W7471" s="3"/>
      <c r="X7471" s="3"/>
      <c r="Y7471" s="3"/>
      <c r="Z7471" s="3"/>
    </row>
    <row r="7472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3"/>
      <c r="V7472" s="3"/>
      <c r="W7472" s="3"/>
      <c r="X7472" s="3"/>
      <c r="Y7472" s="3"/>
      <c r="Z7472" s="3"/>
    </row>
    <row r="7473">
      <c r="A7473" s="3"/>
      <c r="B7473" s="3"/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3"/>
      <c r="V7473" s="3"/>
      <c r="W7473" s="3"/>
      <c r="X7473" s="3"/>
      <c r="Y7473" s="3"/>
      <c r="Z7473" s="3"/>
    </row>
    <row r="7474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3"/>
      <c r="V7474" s="3"/>
      <c r="W7474" s="3"/>
      <c r="X7474" s="3"/>
      <c r="Y7474" s="3"/>
      <c r="Z7474" s="3"/>
    </row>
    <row r="7475">
      <c r="A7475" s="3"/>
      <c r="B7475" s="3"/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3"/>
      <c r="V7475" s="3"/>
      <c r="W7475" s="3"/>
      <c r="X7475" s="3"/>
      <c r="Y7475" s="3"/>
      <c r="Z7475" s="3"/>
    </row>
    <row r="7476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3"/>
      <c r="V7476" s="3"/>
      <c r="W7476" s="3"/>
      <c r="X7476" s="3"/>
      <c r="Y7476" s="3"/>
      <c r="Z7476" s="3"/>
    </row>
    <row r="7477">
      <c r="A7477" s="3"/>
      <c r="B7477" s="3"/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3"/>
      <c r="V7477" s="3"/>
      <c r="W7477" s="3"/>
      <c r="X7477" s="3"/>
      <c r="Y7477" s="3"/>
      <c r="Z7477" s="3"/>
    </row>
    <row r="7478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3"/>
      <c r="V7478" s="3"/>
      <c r="W7478" s="3"/>
      <c r="X7478" s="3"/>
      <c r="Y7478" s="3"/>
      <c r="Z7478" s="3"/>
    </row>
    <row r="7479">
      <c r="A7479" s="3"/>
      <c r="B7479" s="3"/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3"/>
      <c r="V7479" s="3"/>
      <c r="W7479" s="3"/>
      <c r="X7479" s="3"/>
      <c r="Y7479" s="3"/>
      <c r="Z7479" s="3"/>
    </row>
    <row r="7480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3"/>
      <c r="V7480" s="3"/>
      <c r="W7480" s="3"/>
      <c r="X7480" s="3"/>
      <c r="Y7480" s="3"/>
      <c r="Z7480" s="3"/>
    </row>
    <row r="7481">
      <c r="A7481" s="3"/>
      <c r="B7481" s="3"/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3"/>
      <c r="V7481" s="3"/>
      <c r="W7481" s="3"/>
      <c r="X7481" s="3"/>
      <c r="Y7481" s="3"/>
      <c r="Z7481" s="3"/>
    </row>
    <row r="7482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3"/>
      <c r="V7482" s="3"/>
      <c r="W7482" s="3"/>
      <c r="X7482" s="3"/>
      <c r="Y7482" s="3"/>
      <c r="Z7482" s="3"/>
    </row>
    <row r="7483">
      <c r="A7483" s="3"/>
      <c r="B7483" s="3"/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3"/>
      <c r="V7483" s="3"/>
      <c r="W7483" s="3"/>
      <c r="X7483" s="3"/>
      <c r="Y7483" s="3"/>
      <c r="Z7483" s="3"/>
    </row>
    <row r="7484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3"/>
      <c r="V7484" s="3"/>
      <c r="W7484" s="3"/>
      <c r="X7484" s="3"/>
      <c r="Y7484" s="3"/>
      <c r="Z7484" s="3"/>
    </row>
    <row r="7485">
      <c r="A7485" s="3"/>
      <c r="B7485" s="3"/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3"/>
      <c r="V7485" s="3"/>
      <c r="W7485" s="3"/>
      <c r="X7485" s="3"/>
      <c r="Y7485" s="3"/>
      <c r="Z7485" s="3"/>
    </row>
    <row r="7486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3"/>
      <c r="V7486" s="3"/>
      <c r="W7486" s="3"/>
      <c r="X7486" s="3"/>
      <c r="Y7486" s="3"/>
      <c r="Z7486" s="3"/>
    </row>
    <row r="7487">
      <c r="A7487" s="3"/>
      <c r="B7487" s="3"/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3"/>
      <c r="V7487" s="3"/>
      <c r="W7487" s="3"/>
      <c r="X7487" s="3"/>
      <c r="Y7487" s="3"/>
      <c r="Z7487" s="3"/>
    </row>
    <row r="7488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3"/>
      <c r="V7488" s="3"/>
      <c r="W7488" s="3"/>
      <c r="X7488" s="3"/>
      <c r="Y7488" s="3"/>
      <c r="Z7488" s="3"/>
    </row>
    <row r="7489">
      <c r="A7489" s="3"/>
      <c r="B7489" s="3"/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3"/>
      <c r="V7489" s="3"/>
      <c r="W7489" s="3"/>
      <c r="X7489" s="3"/>
      <c r="Y7489" s="3"/>
      <c r="Z7489" s="3"/>
    </row>
    <row r="7490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3"/>
      <c r="V7490" s="3"/>
      <c r="W7490" s="3"/>
      <c r="X7490" s="3"/>
      <c r="Y7490" s="3"/>
      <c r="Z7490" s="3"/>
    </row>
    <row r="7491">
      <c r="A7491" s="3"/>
      <c r="B7491" s="3"/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3"/>
      <c r="V7491" s="3"/>
      <c r="W7491" s="3"/>
      <c r="X7491" s="3"/>
      <c r="Y7491" s="3"/>
      <c r="Z7491" s="3"/>
    </row>
    <row r="7492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3"/>
      <c r="V7492" s="3"/>
      <c r="W7492" s="3"/>
      <c r="X7492" s="3"/>
      <c r="Y7492" s="3"/>
      <c r="Z7492" s="3"/>
    </row>
    <row r="7493">
      <c r="A7493" s="3"/>
      <c r="B7493" s="3"/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3"/>
      <c r="V7493" s="3"/>
      <c r="W7493" s="3"/>
      <c r="X7493" s="3"/>
      <c r="Y7493" s="3"/>
      <c r="Z7493" s="3"/>
    </row>
    <row r="7494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3"/>
      <c r="V7494" s="3"/>
      <c r="W7494" s="3"/>
      <c r="X7494" s="3"/>
      <c r="Y7494" s="3"/>
      <c r="Z7494" s="3"/>
    </row>
    <row r="7495">
      <c r="A7495" s="3"/>
      <c r="B7495" s="3"/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3"/>
      <c r="V7495" s="3"/>
      <c r="W7495" s="3"/>
      <c r="X7495" s="3"/>
      <c r="Y7495" s="3"/>
      <c r="Z7495" s="3"/>
    </row>
    <row r="7496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3"/>
      <c r="V7496" s="3"/>
      <c r="W7496" s="3"/>
      <c r="X7496" s="3"/>
      <c r="Y7496" s="3"/>
      <c r="Z7496" s="3"/>
    </row>
    <row r="7497">
      <c r="A7497" s="3"/>
      <c r="B7497" s="3"/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3"/>
      <c r="V7497" s="3"/>
      <c r="W7497" s="3"/>
      <c r="X7497" s="3"/>
      <c r="Y7497" s="3"/>
      <c r="Z7497" s="3"/>
    </row>
    <row r="7498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3"/>
      <c r="V7498" s="3"/>
      <c r="W7498" s="3"/>
      <c r="X7498" s="3"/>
      <c r="Y7498" s="3"/>
      <c r="Z7498" s="3"/>
    </row>
    <row r="7499">
      <c r="A7499" s="3"/>
      <c r="B7499" s="3"/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3"/>
      <c r="V7499" s="3"/>
      <c r="W7499" s="3"/>
      <c r="X7499" s="3"/>
      <c r="Y7499" s="3"/>
      <c r="Z7499" s="3"/>
    </row>
    <row r="7500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3"/>
      <c r="V7500" s="3"/>
      <c r="W7500" s="3"/>
      <c r="X7500" s="3"/>
      <c r="Y7500" s="3"/>
      <c r="Z7500" s="3"/>
    </row>
    <row r="7501">
      <c r="A7501" s="3"/>
      <c r="B7501" s="3"/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3"/>
      <c r="V7501" s="3"/>
      <c r="W7501" s="3"/>
      <c r="X7501" s="3"/>
      <c r="Y7501" s="3"/>
      <c r="Z7501" s="3"/>
    </row>
    <row r="7502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3"/>
      <c r="V7502" s="3"/>
      <c r="W7502" s="3"/>
      <c r="X7502" s="3"/>
      <c r="Y7502" s="3"/>
      <c r="Z7502" s="3"/>
    </row>
    <row r="7503">
      <c r="A7503" s="3"/>
      <c r="B7503" s="3"/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3"/>
      <c r="V7503" s="3"/>
      <c r="W7503" s="3"/>
      <c r="X7503" s="3"/>
      <c r="Y7503" s="3"/>
      <c r="Z7503" s="3"/>
    </row>
    <row r="7504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3"/>
      <c r="V7504" s="3"/>
      <c r="W7504" s="3"/>
      <c r="X7504" s="3"/>
      <c r="Y7504" s="3"/>
      <c r="Z7504" s="3"/>
    </row>
    <row r="7505">
      <c r="A7505" s="3"/>
      <c r="B7505" s="3"/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3"/>
      <c r="V7505" s="3"/>
      <c r="W7505" s="3"/>
      <c r="X7505" s="3"/>
      <c r="Y7505" s="3"/>
      <c r="Z7505" s="3"/>
    </row>
    <row r="7506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3"/>
      <c r="V7506" s="3"/>
      <c r="W7506" s="3"/>
      <c r="X7506" s="3"/>
      <c r="Y7506" s="3"/>
      <c r="Z7506" s="3"/>
    </row>
    <row r="7507">
      <c r="A7507" s="3"/>
      <c r="B7507" s="3"/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3"/>
      <c r="V7507" s="3"/>
      <c r="W7507" s="3"/>
      <c r="X7507" s="3"/>
      <c r="Y7507" s="3"/>
      <c r="Z7507" s="3"/>
    </row>
    <row r="7508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3"/>
      <c r="V7508" s="3"/>
      <c r="W7508" s="3"/>
      <c r="X7508" s="3"/>
      <c r="Y7508" s="3"/>
      <c r="Z7508" s="3"/>
    </row>
    <row r="7509">
      <c r="A7509" s="3"/>
      <c r="B7509" s="3"/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3"/>
      <c r="V7509" s="3"/>
      <c r="W7509" s="3"/>
      <c r="X7509" s="3"/>
      <c r="Y7509" s="3"/>
      <c r="Z7509" s="3"/>
    </row>
    <row r="7510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3"/>
      <c r="V7510" s="3"/>
      <c r="W7510" s="3"/>
      <c r="X7510" s="3"/>
      <c r="Y7510" s="3"/>
      <c r="Z7510" s="3"/>
    </row>
    <row r="7511">
      <c r="A7511" s="3"/>
      <c r="B7511" s="3"/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3"/>
      <c r="V7511" s="3"/>
      <c r="W7511" s="3"/>
      <c r="X7511" s="3"/>
      <c r="Y7511" s="3"/>
      <c r="Z7511" s="3"/>
    </row>
    <row r="7512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3"/>
      <c r="V7512" s="3"/>
      <c r="W7512" s="3"/>
      <c r="X7512" s="3"/>
      <c r="Y7512" s="3"/>
      <c r="Z7512" s="3"/>
    </row>
    <row r="7513">
      <c r="A7513" s="3"/>
      <c r="B7513" s="3"/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3"/>
      <c r="V7513" s="3"/>
      <c r="W7513" s="3"/>
      <c r="X7513" s="3"/>
      <c r="Y7513" s="3"/>
      <c r="Z7513" s="3"/>
    </row>
    <row r="7514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3"/>
      <c r="V7514" s="3"/>
      <c r="W7514" s="3"/>
      <c r="X7514" s="3"/>
      <c r="Y7514" s="3"/>
      <c r="Z7514" s="3"/>
    </row>
    <row r="7515">
      <c r="A7515" s="3"/>
      <c r="B7515" s="3"/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3"/>
      <c r="V7515" s="3"/>
      <c r="W7515" s="3"/>
      <c r="X7515" s="3"/>
      <c r="Y7515" s="3"/>
      <c r="Z7515" s="3"/>
    </row>
    <row r="7516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3"/>
      <c r="V7516" s="3"/>
      <c r="W7516" s="3"/>
      <c r="X7516" s="3"/>
      <c r="Y7516" s="3"/>
      <c r="Z7516" s="3"/>
    </row>
    <row r="7517">
      <c r="A7517" s="3"/>
      <c r="B7517" s="3"/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3"/>
      <c r="V7517" s="3"/>
      <c r="W7517" s="3"/>
      <c r="X7517" s="3"/>
      <c r="Y7517" s="3"/>
      <c r="Z7517" s="3"/>
    </row>
    <row r="7518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3"/>
      <c r="V7518" s="3"/>
      <c r="W7518" s="3"/>
      <c r="X7518" s="3"/>
      <c r="Y7518" s="3"/>
      <c r="Z7518" s="3"/>
    </row>
    <row r="7519">
      <c r="A7519" s="3"/>
      <c r="B7519" s="3"/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3"/>
      <c r="V7519" s="3"/>
      <c r="W7519" s="3"/>
      <c r="X7519" s="3"/>
      <c r="Y7519" s="3"/>
      <c r="Z7519" s="3"/>
    </row>
    <row r="7520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3"/>
      <c r="V7520" s="3"/>
      <c r="W7520" s="3"/>
      <c r="X7520" s="3"/>
      <c r="Y7520" s="3"/>
      <c r="Z7520" s="3"/>
    </row>
    <row r="7521">
      <c r="A7521" s="3"/>
      <c r="B7521" s="3"/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3"/>
      <c r="V7521" s="3"/>
      <c r="W7521" s="3"/>
      <c r="X7521" s="3"/>
      <c r="Y7521" s="3"/>
      <c r="Z7521" s="3"/>
    </row>
    <row r="7522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3"/>
      <c r="V7522" s="3"/>
      <c r="W7522" s="3"/>
      <c r="X7522" s="3"/>
      <c r="Y7522" s="3"/>
      <c r="Z7522" s="3"/>
    </row>
    <row r="7523">
      <c r="A7523" s="3"/>
      <c r="B7523" s="3"/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3"/>
      <c r="V7523" s="3"/>
      <c r="W7523" s="3"/>
      <c r="X7523" s="3"/>
      <c r="Y7523" s="3"/>
      <c r="Z7523" s="3"/>
    </row>
    <row r="7524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3"/>
      <c r="V7524" s="3"/>
      <c r="W7524" s="3"/>
      <c r="X7524" s="3"/>
      <c r="Y7524" s="3"/>
      <c r="Z7524" s="3"/>
    </row>
    <row r="7525">
      <c r="A7525" s="3"/>
      <c r="B7525" s="3"/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3"/>
      <c r="V7525" s="3"/>
      <c r="W7525" s="3"/>
      <c r="X7525" s="3"/>
      <c r="Y7525" s="3"/>
      <c r="Z7525" s="3"/>
    </row>
    <row r="7526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3"/>
      <c r="V7526" s="3"/>
      <c r="W7526" s="3"/>
      <c r="X7526" s="3"/>
      <c r="Y7526" s="3"/>
      <c r="Z7526" s="3"/>
    </row>
    <row r="7527">
      <c r="A7527" s="3"/>
      <c r="B7527" s="3"/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3"/>
      <c r="V7527" s="3"/>
      <c r="W7527" s="3"/>
      <c r="X7527" s="3"/>
      <c r="Y7527" s="3"/>
      <c r="Z7527" s="3"/>
    </row>
    <row r="7528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3"/>
      <c r="V7528" s="3"/>
      <c r="W7528" s="3"/>
      <c r="X7528" s="3"/>
      <c r="Y7528" s="3"/>
      <c r="Z7528" s="3"/>
    </row>
    <row r="7529">
      <c r="A7529" s="3"/>
      <c r="B7529" s="3"/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3"/>
      <c r="V7529" s="3"/>
      <c r="W7529" s="3"/>
      <c r="X7529" s="3"/>
      <c r="Y7529" s="3"/>
      <c r="Z7529" s="3"/>
    </row>
    <row r="7530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3"/>
      <c r="V7530" s="3"/>
      <c r="W7530" s="3"/>
      <c r="X7530" s="3"/>
      <c r="Y7530" s="3"/>
      <c r="Z7530" s="3"/>
    </row>
    <row r="7531">
      <c r="A7531" s="3"/>
      <c r="B7531" s="3"/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3"/>
      <c r="V7531" s="3"/>
      <c r="W7531" s="3"/>
      <c r="X7531" s="3"/>
      <c r="Y7531" s="3"/>
      <c r="Z7531" s="3"/>
    </row>
    <row r="7532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3"/>
      <c r="V7532" s="3"/>
      <c r="W7532" s="3"/>
      <c r="X7532" s="3"/>
      <c r="Y7532" s="3"/>
      <c r="Z7532" s="3"/>
    </row>
    <row r="7533">
      <c r="A7533" s="3"/>
      <c r="B7533" s="3"/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3"/>
      <c r="V7533" s="3"/>
      <c r="W7533" s="3"/>
      <c r="X7533" s="3"/>
      <c r="Y7533" s="3"/>
      <c r="Z7533" s="3"/>
    </row>
    <row r="7534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  <c r="R7534" s="3"/>
      <c r="S7534" s="3"/>
      <c r="T7534" s="3"/>
      <c r="U7534" s="3"/>
      <c r="V7534" s="3"/>
      <c r="W7534" s="3"/>
      <c r="X7534" s="3"/>
      <c r="Y7534" s="3"/>
      <c r="Z7534" s="3"/>
    </row>
    <row r="7535">
      <c r="A7535" s="3"/>
      <c r="B7535" s="3"/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3"/>
      <c r="P7535" s="3"/>
      <c r="Q7535" s="3"/>
      <c r="R7535" s="3"/>
      <c r="S7535" s="3"/>
      <c r="T7535" s="3"/>
      <c r="U7535" s="3"/>
      <c r="V7535" s="3"/>
      <c r="W7535" s="3"/>
      <c r="X7535" s="3"/>
      <c r="Y7535" s="3"/>
      <c r="Z7535" s="3"/>
    </row>
    <row r="7536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  <c r="R7536" s="3"/>
      <c r="S7536" s="3"/>
      <c r="T7536" s="3"/>
      <c r="U7536" s="3"/>
      <c r="V7536" s="3"/>
      <c r="W7536" s="3"/>
      <c r="X7536" s="3"/>
      <c r="Y7536" s="3"/>
      <c r="Z7536" s="3"/>
    </row>
    <row r="7537">
      <c r="A7537" s="3"/>
      <c r="B7537" s="3"/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3"/>
      <c r="P7537" s="3"/>
      <c r="Q7537" s="3"/>
      <c r="R7537" s="3"/>
      <c r="S7537" s="3"/>
      <c r="T7537" s="3"/>
      <c r="U7537" s="3"/>
      <c r="V7537" s="3"/>
      <c r="W7537" s="3"/>
      <c r="X7537" s="3"/>
      <c r="Y7537" s="3"/>
      <c r="Z7537" s="3"/>
    </row>
    <row r="7538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  <c r="R7538" s="3"/>
      <c r="S7538" s="3"/>
      <c r="T7538" s="3"/>
      <c r="U7538" s="3"/>
      <c r="V7538" s="3"/>
      <c r="W7538" s="3"/>
      <c r="X7538" s="3"/>
      <c r="Y7538" s="3"/>
      <c r="Z7538" s="3"/>
    </row>
    <row r="7539">
      <c r="A7539" s="3"/>
      <c r="B7539" s="3"/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3"/>
      <c r="P7539" s="3"/>
      <c r="Q7539" s="3"/>
      <c r="R7539" s="3"/>
      <c r="S7539" s="3"/>
      <c r="T7539" s="3"/>
      <c r="U7539" s="3"/>
      <c r="V7539" s="3"/>
      <c r="W7539" s="3"/>
      <c r="X7539" s="3"/>
      <c r="Y7539" s="3"/>
      <c r="Z7539" s="3"/>
    </row>
    <row r="7540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  <c r="R7540" s="3"/>
      <c r="S7540" s="3"/>
      <c r="T7540" s="3"/>
      <c r="U7540" s="3"/>
      <c r="V7540" s="3"/>
      <c r="W7540" s="3"/>
      <c r="X7540" s="3"/>
      <c r="Y7540" s="3"/>
      <c r="Z7540" s="3"/>
    </row>
    <row r="7541">
      <c r="A7541" s="3"/>
      <c r="B7541" s="3"/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3"/>
      <c r="P7541" s="3"/>
      <c r="Q7541" s="3"/>
      <c r="R7541" s="3"/>
      <c r="S7541" s="3"/>
      <c r="T7541" s="3"/>
      <c r="U7541" s="3"/>
      <c r="V7541" s="3"/>
      <c r="W7541" s="3"/>
      <c r="X7541" s="3"/>
      <c r="Y7541" s="3"/>
      <c r="Z7541" s="3"/>
    </row>
    <row r="7542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  <c r="R7542" s="3"/>
      <c r="S7542" s="3"/>
      <c r="T7542" s="3"/>
      <c r="U7542" s="3"/>
      <c r="V7542" s="3"/>
      <c r="W7542" s="3"/>
      <c r="X7542" s="3"/>
      <c r="Y7542" s="3"/>
      <c r="Z7542" s="3"/>
    </row>
    <row r="7543">
      <c r="A7543" s="3"/>
      <c r="B7543" s="3"/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3"/>
      <c r="P7543" s="3"/>
      <c r="Q7543" s="3"/>
      <c r="R7543" s="3"/>
      <c r="S7543" s="3"/>
      <c r="T7543" s="3"/>
      <c r="U7543" s="3"/>
      <c r="V7543" s="3"/>
      <c r="W7543" s="3"/>
      <c r="X7543" s="3"/>
      <c r="Y7543" s="3"/>
      <c r="Z7543" s="3"/>
    </row>
    <row r="7544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  <c r="R7544" s="3"/>
      <c r="S7544" s="3"/>
      <c r="T7544" s="3"/>
      <c r="U7544" s="3"/>
      <c r="V7544" s="3"/>
      <c r="W7544" s="3"/>
      <c r="X7544" s="3"/>
      <c r="Y7544" s="3"/>
      <c r="Z7544" s="3"/>
    </row>
    <row r="7545">
      <c r="A7545" s="3"/>
      <c r="B7545" s="3"/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3"/>
      <c r="P7545" s="3"/>
      <c r="Q7545" s="3"/>
      <c r="R7545" s="3"/>
      <c r="S7545" s="3"/>
      <c r="T7545" s="3"/>
      <c r="U7545" s="3"/>
      <c r="V7545" s="3"/>
      <c r="W7545" s="3"/>
      <c r="X7545" s="3"/>
      <c r="Y7545" s="3"/>
      <c r="Z7545" s="3"/>
    </row>
    <row r="7546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  <c r="R7546" s="3"/>
      <c r="S7546" s="3"/>
      <c r="T7546" s="3"/>
      <c r="U7546" s="3"/>
      <c r="V7546" s="3"/>
      <c r="W7546" s="3"/>
      <c r="X7546" s="3"/>
      <c r="Y7546" s="3"/>
      <c r="Z7546" s="3"/>
    </row>
    <row r="7547">
      <c r="A7547" s="3"/>
      <c r="B7547" s="3"/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3"/>
      <c r="P7547" s="3"/>
      <c r="Q7547" s="3"/>
      <c r="R7547" s="3"/>
      <c r="S7547" s="3"/>
      <c r="T7547" s="3"/>
      <c r="U7547" s="3"/>
      <c r="V7547" s="3"/>
      <c r="W7547" s="3"/>
      <c r="X7547" s="3"/>
      <c r="Y7547" s="3"/>
      <c r="Z7547" s="3"/>
    </row>
    <row r="7548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  <c r="R7548" s="3"/>
      <c r="S7548" s="3"/>
      <c r="T7548" s="3"/>
      <c r="U7548" s="3"/>
      <c r="V7548" s="3"/>
      <c r="W7548" s="3"/>
      <c r="X7548" s="3"/>
      <c r="Y7548" s="3"/>
      <c r="Z7548" s="3"/>
    </row>
    <row r="7549">
      <c r="A7549" s="3"/>
      <c r="B7549" s="3"/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3"/>
      <c r="P7549" s="3"/>
      <c r="Q7549" s="3"/>
      <c r="R7549" s="3"/>
      <c r="S7549" s="3"/>
      <c r="T7549" s="3"/>
      <c r="U7549" s="3"/>
      <c r="V7549" s="3"/>
      <c r="W7549" s="3"/>
      <c r="X7549" s="3"/>
      <c r="Y7549" s="3"/>
      <c r="Z7549" s="3"/>
    </row>
    <row r="7550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  <c r="R7550" s="3"/>
      <c r="S7550" s="3"/>
      <c r="T7550" s="3"/>
      <c r="U7550" s="3"/>
      <c r="V7550" s="3"/>
      <c r="W7550" s="3"/>
      <c r="X7550" s="3"/>
      <c r="Y7550" s="3"/>
      <c r="Z7550" s="3"/>
    </row>
    <row r="7551">
      <c r="A7551" s="3"/>
      <c r="B7551" s="3"/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3"/>
      <c r="P7551" s="3"/>
      <c r="Q7551" s="3"/>
      <c r="R7551" s="3"/>
      <c r="S7551" s="3"/>
      <c r="T7551" s="3"/>
      <c r="U7551" s="3"/>
      <c r="V7551" s="3"/>
      <c r="W7551" s="3"/>
      <c r="X7551" s="3"/>
      <c r="Y7551" s="3"/>
      <c r="Z7551" s="3"/>
    </row>
    <row r="7552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  <c r="R7552" s="3"/>
      <c r="S7552" s="3"/>
      <c r="T7552" s="3"/>
      <c r="U7552" s="3"/>
      <c r="V7552" s="3"/>
      <c r="W7552" s="3"/>
      <c r="X7552" s="3"/>
      <c r="Y7552" s="3"/>
      <c r="Z7552" s="3"/>
    </row>
    <row r="7553">
      <c r="A7553" s="3"/>
      <c r="B7553" s="3"/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3"/>
      <c r="P7553" s="3"/>
      <c r="Q7553" s="3"/>
      <c r="R7553" s="3"/>
      <c r="S7553" s="3"/>
      <c r="T7553" s="3"/>
      <c r="U7553" s="3"/>
      <c r="V7553" s="3"/>
      <c r="W7553" s="3"/>
      <c r="X7553" s="3"/>
      <c r="Y7553" s="3"/>
      <c r="Z7553" s="3"/>
    </row>
    <row r="7554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  <c r="R7554" s="3"/>
      <c r="S7554" s="3"/>
      <c r="T7554" s="3"/>
      <c r="U7554" s="3"/>
      <c r="V7554" s="3"/>
      <c r="W7554" s="3"/>
      <c r="X7554" s="3"/>
      <c r="Y7554" s="3"/>
      <c r="Z7554" s="3"/>
    </row>
    <row r="7555">
      <c r="A7555" s="3"/>
      <c r="B7555" s="3"/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3"/>
      <c r="P7555" s="3"/>
      <c r="Q7555" s="3"/>
      <c r="R7555" s="3"/>
      <c r="S7555" s="3"/>
      <c r="T7555" s="3"/>
      <c r="U7555" s="3"/>
      <c r="V7555" s="3"/>
      <c r="W7555" s="3"/>
      <c r="X7555" s="3"/>
      <c r="Y7555" s="3"/>
      <c r="Z7555" s="3"/>
    </row>
    <row r="7556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  <c r="R7556" s="3"/>
      <c r="S7556" s="3"/>
      <c r="T7556" s="3"/>
      <c r="U7556" s="3"/>
      <c r="V7556" s="3"/>
      <c r="W7556" s="3"/>
      <c r="X7556" s="3"/>
      <c r="Y7556" s="3"/>
      <c r="Z7556" s="3"/>
    </row>
    <row r="7557">
      <c r="A7557" s="3"/>
      <c r="B7557" s="3"/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3"/>
      <c r="P7557" s="3"/>
      <c r="Q7557" s="3"/>
      <c r="R7557" s="3"/>
      <c r="S7557" s="3"/>
      <c r="T7557" s="3"/>
      <c r="U7557" s="3"/>
      <c r="V7557" s="3"/>
      <c r="W7557" s="3"/>
      <c r="X7557" s="3"/>
      <c r="Y7557" s="3"/>
      <c r="Z7557" s="3"/>
    </row>
    <row r="7558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  <c r="R7558" s="3"/>
      <c r="S7558" s="3"/>
      <c r="T7558" s="3"/>
      <c r="U7558" s="3"/>
      <c r="V7558" s="3"/>
      <c r="W7558" s="3"/>
      <c r="X7558" s="3"/>
      <c r="Y7558" s="3"/>
      <c r="Z7558" s="3"/>
    </row>
    <row r="7559">
      <c r="A7559" s="3"/>
      <c r="B7559" s="3"/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3"/>
      <c r="P7559" s="3"/>
      <c r="Q7559" s="3"/>
      <c r="R7559" s="3"/>
      <c r="S7559" s="3"/>
      <c r="T7559" s="3"/>
      <c r="U7559" s="3"/>
      <c r="V7559" s="3"/>
      <c r="W7559" s="3"/>
      <c r="X7559" s="3"/>
      <c r="Y7559" s="3"/>
      <c r="Z7559" s="3"/>
    </row>
    <row r="7560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  <c r="R7560" s="3"/>
      <c r="S7560" s="3"/>
      <c r="T7560" s="3"/>
      <c r="U7560" s="3"/>
      <c r="V7560" s="3"/>
      <c r="W7560" s="3"/>
      <c r="X7560" s="3"/>
      <c r="Y7560" s="3"/>
      <c r="Z7560" s="3"/>
    </row>
    <row r="7561">
      <c r="A7561" s="3"/>
      <c r="B7561" s="3"/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3"/>
      <c r="P7561" s="3"/>
      <c r="Q7561" s="3"/>
      <c r="R7561" s="3"/>
      <c r="S7561" s="3"/>
      <c r="T7561" s="3"/>
      <c r="U7561" s="3"/>
      <c r="V7561" s="3"/>
      <c r="W7561" s="3"/>
      <c r="X7561" s="3"/>
      <c r="Y7561" s="3"/>
      <c r="Z7561" s="3"/>
    </row>
    <row r="7562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  <c r="R7562" s="3"/>
      <c r="S7562" s="3"/>
      <c r="T7562" s="3"/>
      <c r="U7562" s="3"/>
      <c r="V7562" s="3"/>
      <c r="W7562" s="3"/>
      <c r="X7562" s="3"/>
      <c r="Y7562" s="3"/>
      <c r="Z7562" s="3"/>
    </row>
    <row r="7563">
      <c r="A7563" s="3"/>
      <c r="B7563" s="3"/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3"/>
      <c r="P7563" s="3"/>
      <c r="Q7563" s="3"/>
      <c r="R7563" s="3"/>
      <c r="S7563" s="3"/>
      <c r="T7563" s="3"/>
      <c r="U7563" s="3"/>
      <c r="V7563" s="3"/>
      <c r="W7563" s="3"/>
      <c r="X7563" s="3"/>
      <c r="Y7563" s="3"/>
      <c r="Z7563" s="3"/>
    </row>
    <row r="7564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  <c r="R7564" s="3"/>
      <c r="S7564" s="3"/>
      <c r="T7564" s="3"/>
      <c r="U7564" s="3"/>
      <c r="V7564" s="3"/>
      <c r="W7564" s="3"/>
      <c r="X7564" s="3"/>
      <c r="Y7564" s="3"/>
      <c r="Z7564" s="3"/>
    </row>
    <row r="7565">
      <c r="A7565" s="3"/>
      <c r="B7565" s="3"/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3"/>
      <c r="P7565" s="3"/>
      <c r="Q7565" s="3"/>
      <c r="R7565" s="3"/>
      <c r="S7565" s="3"/>
      <c r="T7565" s="3"/>
      <c r="U7565" s="3"/>
      <c r="V7565" s="3"/>
      <c r="W7565" s="3"/>
      <c r="X7565" s="3"/>
      <c r="Y7565" s="3"/>
      <c r="Z7565" s="3"/>
    </row>
    <row r="7566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  <c r="R7566" s="3"/>
      <c r="S7566" s="3"/>
      <c r="T7566" s="3"/>
      <c r="U7566" s="3"/>
      <c r="V7566" s="3"/>
      <c r="W7566" s="3"/>
      <c r="X7566" s="3"/>
      <c r="Y7566" s="3"/>
      <c r="Z7566" s="3"/>
    </row>
    <row r="7567">
      <c r="A7567" s="3"/>
      <c r="B7567" s="3"/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3"/>
      <c r="P7567" s="3"/>
      <c r="Q7567" s="3"/>
      <c r="R7567" s="3"/>
      <c r="S7567" s="3"/>
      <c r="T7567" s="3"/>
      <c r="U7567" s="3"/>
      <c r="V7567" s="3"/>
      <c r="W7567" s="3"/>
      <c r="X7567" s="3"/>
      <c r="Y7567" s="3"/>
      <c r="Z7567" s="3"/>
    </row>
    <row r="7568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  <c r="R7568" s="3"/>
      <c r="S7568" s="3"/>
      <c r="T7568" s="3"/>
      <c r="U7568" s="3"/>
      <c r="V7568" s="3"/>
      <c r="W7568" s="3"/>
      <c r="X7568" s="3"/>
      <c r="Y7568" s="3"/>
      <c r="Z7568" s="3"/>
    </row>
    <row r="7569">
      <c r="A7569" s="3"/>
      <c r="B7569" s="3"/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3"/>
      <c r="P7569" s="3"/>
      <c r="Q7569" s="3"/>
      <c r="R7569" s="3"/>
      <c r="S7569" s="3"/>
      <c r="T7569" s="3"/>
      <c r="U7569" s="3"/>
      <c r="V7569" s="3"/>
      <c r="W7569" s="3"/>
      <c r="X7569" s="3"/>
      <c r="Y7569" s="3"/>
      <c r="Z7569" s="3"/>
    </row>
    <row r="7570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  <c r="R7570" s="3"/>
      <c r="S7570" s="3"/>
      <c r="T7570" s="3"/>
      <c r="U7570" s="3"/>
      <c r="V7570" s="3"/>
      <c r="W7570" s="3"/>
      <c r="X7570" s="3"/>
      <c r="Y7570" s="3"/>
      <c r="Z7570" s="3"/>
    </row>
    <row r="7571">
      <c r="A7571" s="3"/>
      <c r="B7571" s="3"/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3"/>
      <c r="P7571" s="3"/>
      <c r="Q7571" s="3"/>
      <c r="R7571" s="3"/>
      <c r="S7571" s="3"/>
      <c r="T7571" s="3"/>
      <c r="U7571" s="3"/>
      <c r="V7571" s="3"/>
      <c r="W7571" s="3"/>
      <c r="X7571" s="3"/>
      <c r="Y7571" s="3"/>
      <c r="Z7571" s="3"/>
    </row>
    <row r="7572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  <c r="R7572" s="3"/>
      <c r="S7572" s="3"/>
      <c r="T7572" s="3"/>
      <c r="U7572" s="3"/>
      <c r="V7572" s="3"/>
      <c r="W7572" s="3"/>
      <c r="X7572" s="3"/>
      <c r="Y7572" s="3"/>
      <c r="Z7572" s="3"/>
    </row>
    <row r="7573">
      <c r="A7573" s="3"/>
      <c r="B7573" s="3"/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3"/>
      <c r="P7573" s="3"/>
      <c r="Q7573" s="3"/>
      <c r="R7573" s="3"/>
      <c r="S7573" s="3"/>
      <c r="T7573" s="3"/>
      <c r="U7573" s="3"/>
      <c r="V7573" s="3"/>
      <c r="W7573" s="3"/>
      <c r="X7573" s="3"/>
      <c r="Y7573" s="3"/>
      <c r="Z7573" s="3"/>
    </row>
    <row r="7574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  <c r="R7574" s="3"/>
      <c r="S7574" s="3"/>
      <c r="T7574" s="3"/>
      <c r="U7574" s="3"/>
      <c r="V7574" s="3"/>
      <c r="W7574" s="3"/>
      <c r="X7574" s="3"/>
      <c r="Y7574" s="3"/>
      <c r="Z7574" s="3"/>
    </row>
    <row r="7575">
      <c r="A7575" s="3"/>
      <c r="B7575" s="3"/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3"/>
      <c r="P7575" s="3"/>
      <c r="Q7575" s="3"/>
      <c r="R7575" s="3"/>
      <c r="S7575" s="3"/>
      <c r="T7575" s="3"/>
      <c r="U7575" s="3"/>
      <c r="V7575" s="3"/>
      <c r="W7575" s="3"/>
      <c r="X7575" s="3"/>
      <c r="Y7575" s="3"/>
      <c r="Z7575" s="3"/>
    </row>
    <row r="7576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  <c r="R7576" s="3"/>
      <c r="S7576" s="3"/>
      <c r="T7576" s="3"/>
      <c r="U7576" s="3"/>
      <c r="V7576" s="3"/>
      <c r="W7576" s="3"/>
      <c r="X7576" s="3"/>
      <c r="Y7576" s="3"/>
      <c r="Z7576" s="3"/>
    </row>
    <row r="7577">
      <c r="A7577" s="3"/>
      <c r="B7577" s="3"/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3"/>
      <c r="P7577" s="3"/>
      <c r="Q7577" s="3"/>
      <c r="R7577" s="3"/>
      <c r="S7577" s="3"/>
      <c r="T7577" s="3"/>
      <c r="U7577" s="3"/>
      <c r="V7577" s="3"/>
      <c r="W7577" s="3"/>
      <c r="X7577" s="3"/>
      <c r="Y7577" s="3"/>
      <c r="Z7577" s="3"/>
    </row>
    <row r="7578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  <c r="R7578" s="3"/>
      <c r="S7578" s="3"/>
      <c r="T7578" s="3"/>
      <c r="U7578" s="3"/>
      <c r="V7578" s="3"/>
      <c r="W7578" s="3"/>
      <c r="X7578" s="3"/>
      <c r="Y7578" s="3"/>
      <c r="Z7578" s="3"/>
    </row>
    <row r="7579">
      <c r="A7579" s="3"/>
      <c r="B7579" s="3"/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3"/>
      <c r="P7579" s="3"/>
      <c r="Q7579" s="3"/>
      <c r="R7579" s="3"/>
      <c r="S7579" s="3"/>
      <c r="T7579" s="3"/>
      <c r="U7579" s="3"/>
      <c r="V7579" s="3"/>
      <c r="W7579" s="3"/>
      <c r="X7579" s="3"/>
      <c r="Y7579" s="3"/>
      <c r="Z7579" s="3"/>
    </row>
    <row r="7580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  <c r="R7580" s="3"/>
      <c r="S7580" s="3"/>
      <c r="T7580" s="3"/>
      <c r="U7580" s="3"/>
      <c r="V7580" s="3"/>
      <c r="W7580" s="3"/>
      <c r="X7580" s="3"/>
      <c r="Y7580" s="3"/>
      <c r="Z7580" s="3"/>
    </row>
    <row r="7581">
      <c r="A7581" s="3"/>
      <c r="B7581" s="3"/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3"/>
      <c r="P7581" s="3"/>
      <c r="Q7581" s="3"/>
      <c r="R7581" s="3"/>
      <c r="S7581" s="3"/>
      <c r="T7581" s="3"/>
      <c r="U7581" s="3"/>
      <c r="V7581" s="3"/>
      <c r="W7581" s="3"/>
      <c r="X7581" s="3"/>
      <c r="Y7581" s="3"/>
      <c r="Z7581" s="3"/>
    </row>
    <row r="7582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  <c r="R7582" s="3"/>
      <c r="S7582" s="3"/>
      <c r="T7582" s="3"/>
      <c r="U7582" s="3"/>
      <c r="V7582" s="3"/>
      <c r="W7582" s="3"/>
      <c r="X7582" s="3"/>
      <c r="Y7582" s="3"/>
      <c r="Z7582" s="3"/>
    </row>
    <row r="7583">
      <c r="A7583" s="3"/>
      <c r="B7583" s="3"/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3"/>
      <c r="P7583" s="3"/>
      <c r="Q7583" s="3"/>
      <c r="R7583" s="3"/>
      <c r="S7583" s="3"/>
      <c r="T7583" s="3"/>
      <c r="U7583" s="3"/>
      <c r="V7583" s="3"/>
      <c r="W7583" s="3"/>
      <c r="X7583" s="3"/>
      <c r="Y7583" s="3"/>
      <c r="Z7583" s="3"/>
    </row>
    <row r="7584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  <c r="R7584" s="3"/>
      <c r="S7584" s="3"/>
      <c r="T7584" s="3"/>
      <c r="U7584" s="3"/>
      <c r="V7584" s="3"/>
      <c r="W7584" s="3"/>
      <c r="X7584" s="3"/>
      <c r="Y7584" s="3"/>
      <c r="Z7584" s="3"/>
    </row>
    <row r="7585">
      <c r="A7585" s="3"/>
      <c r="B7585" s="3"/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3"/>
      <c r="P7585" s="3"/>
      <c r="Q7585" s="3"/>
      <c r="R7585" s="3"/>
      <c r="S7585" s="3"/>
      <c r="T7585" s="3"/>
      <c r="U7585" s="3"/>
      <c r="V7585" s="3"/>
      <c r="W7585" s="3"/>
      <c r="X7585" s="3"/>
      <c r="Y7585" s="3"/>
      <c r="Z7585" s="3"/>
    </row>
    <row r="7586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  <c r="R7586" s="3"/>
      <c r="S7586" s="3"/>
      <c r="T7586" s="3"/>
      <c r="U7586" s="3"/>
      <c r="V7586" s="3"/>
      <c r="W7586" s="3"/>
      <c r="X7586" s="3"/>
      <c r="Y7586" s="3"/>
      <c r="Z7586" s="3"/>
    </row>
    <row r="7587">
      <c r="A7587" s="3"/>
      <c r="B7587" s="3"/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3"/>
      <c r="P7587" s="3"/>
      <c r="Q7587" s="3"/>
      <c r="R7587" s="3"/>
      <c r="S7587" s="3"/>
      <c r="T7587" s="3"/>
      <c r="U7587" s="3"/>
      <c r="V7587" s="3"/>
      <c r="W7587" s="3"/>
      <c r="X7587" s="3"/>
      <c r="Y7587" s="3"/>
      <c r="Z7587" s="3"/>
    </row>
    <row r="7588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  <c r="R7588" s="3"/>
      <c r="S7588" s="3"/>
      <c r="T7588" s="3"/>
      <c r="U7588" s="3"/>
      <c r="V7588" s="3"/>
      <c r="W7588" s="3"/>
      <c r="X7588" s="3"/>
      <c r="Y7588" s="3"/>
      <c r="Z7588" s="3"/>
    </row>
    <row r="7589">
      <c r="A7589" s="3"/>
      <c r="B7589" s="3"/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3"/>
      <c r="P7589" s="3"/>
      <c r="Q7589" s="3"/>
      <c r="R7589" s="3"/>
      <c r="S7589" s="3"/>
      <c r="T7589" s="3"/>
      <c r="U7589" s="3"/>
      <c r="V7589" s="3"/>
      <c r="W7589" s="3"/>
      <c r="X7589" s="3"/>
      <c r="Y7589" s="3"/>
      <c r="Z7589" s="3"/>
    </row>
    <row r="7590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  <c r="R7590" s="3"/>
      <c r="S7590" s="3"/>
      <c r="T7590" s="3"/>
      <c r="U7590" s="3"/>
      <c r="V7590" s="3"/>
      <c r="W7590" s="3"/>
      <c r="X7590" s="3"/>
      <c r="Y7590" s="3"/>
      <c r="Z7590" s="3"/>
    </row>
    <row r="7591">
      <c r="A7591" s="3"/>
      <c r="B7591" s="3"/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3"/>
      <c r="P7591" s="3"/>
      <c r="Q7591" s="3"/>
      <c r="R7591" s="3"/>
      <c r="S7591" s="3"/>
      <c r="T7591" s="3"/>
      <c r="U7591" s="3"/>
      <c r="V7591" s="3"/>
      <c r="W7591" s="3"/>
      <c r="X7591" s="3"/>
      <c r="Y7591" s="3"/>
      <c r="Z7591" s="3"/>
    </row>
    <row r="7592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  <c r="R7592" s="3"/>
      <c r="S7592" s="3"/>
      <c r="T7592" s="3"/>
      <c r="U7592" s="3"/>
      <c r="V7592" s="3"/>
      <c r="W7592" s="3"/>
      <c r="X7592" s="3"/>
      <c r="Y7592" s="3"/>
      <c r="Z7592" s="3"/>
    </row>
    <row r="7593">
      <c r="A7593" s="3"/>
      <c r="B7593" s="3"/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3"/>
      <c r="P7593" s="3"/>
      <c r="Q7593" s="3"/>
      <c r="R7593" s="3"/>
      <c r="S7593" s="3"/>
      <c r="T7593" s="3"/>
      <c r="U7593" s="3"/>
      <c r="V7593" s="3"/>
      <c r="W7593" s="3"/>
      <c r="X7593" s="3"/>
      <c r="Y7593" s="3"/>
      <c r="Z7593" s="3"/>
    </row>
    <row r="7594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  <c r="R7594" s="3"/>
      <c r="S7594" s="3"/>
      <c r="T7594" s="3"/>
      <c r="U7594" s="3"/>
      <c r="V7594" s="3"/>
      <c r="W7594" s="3"/>
      <c r="X7594" s="3"/>
      <c r="Y7594" s="3"/>
      <c r="Z7594" s="3"/>
    </row>
    <row r="7595">
      <c r="A7595" s="3"/>
      <c r="B7595" s="3"/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3"/>
      <c r="P7595" s="3"/>
      <c r="Q7595" s="3"/>
      <c r="R7595" s="3"/>
      <c r="S7595" s="3"/>
      <c r="T7595" s="3"/>
      <c r="U7595" s="3"/>
      <c r="V7595" s="3"/>
      <c r="W7595" s="3"/>
      <c r="X7595" s="3"/>
      <c r="Y7595" s="3"/>
      <c r="Z7595" s="3"/>
    </row>
    <row r="7596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  <c r="R7596" s="3"/>
      <c r="S7596" s="3"/>
      <c r="T7596" s="3"/>
      <c r="U7596" s="3"/>
      <c r="V7596" s="3"/>
      <c r="W7596" s="3"/>
      <c r="X7596" s="3"/>
      <c r="Y7596" s="3"/>
      <c r="Z7596" s="3"/>
    </row>
    <row r="7597">
      <c r="A7597" s="3"/>
      <c r="B7597" s="3"/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3"/>
      <c r="P7597" s="3"/>
      <c r="Q7597" s="3"/>
      <c r="R7597" s="3"/>
      <c r="S7597" s="3"/>
      <c r="T7597" s="3"/>
      <c r="U7597" s="3"/>
      <c r="V7597" s="3"/>
      <c r="W7597" s="3"/>
      <c r="X7597" s="3"/>
      <c r="Y7597" s="3"/>
      <c r="Z7597" s="3"/>
    </row>
    <row r="7598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  <c r="R7598" s="3"/>
      <c r="S7598" s="3"/>
      <c r="T7598" s="3"/>
      <c r="U7598" s="3"/>
      <c r="V7598" s="3"/>
      <c r="W7598" s="3"/>
      <c r="X7598" s="3"/>
      <c r="Y7598" s="3"/>
      <c r="Z7598" s="3"/>
    </row>
    <row r="7599">
      <c r="A7599" s="3"/>
      <c r="B7599" s="3"/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3"/>
      <c r="P7599" s="3"/>
      <c r="Q7599" s="3"/>
      <c r="R7599" s="3"/>
      <c r="S7599" s="3"/>
      <c r="T7599" s="3"/>
      <c r="U7599" s="3"/>
      <c r="V7599" s="3"/>
      <c r="W7599" s="3"/>
      <c r="X7599" s="3"/>
      <c r="Y7599" s="3"/>
      <c r="Z7599" s="3"/>
    </row>
    <row r="7600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  <c r="R7600" s="3"/>
      <c r="S7600" s="3"/>
      <c r="T7600" s="3"/>
      <c r="U7600" s="3"/>
      <c r="V7600" s="3"/>
      <c r="W7600" s="3"/>
      <c r="X7600" s="3"/>
      <c r="Y7600" s="3"/>
      <c r="Z7600" s="3"/>
    </row>
    <row r="7601">
      <c r="A7601" s="3"/>
      <c r="B7601" s="3"/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3"/>
      <c r="P7601" s="3"/>
      <c r="Q7601" s="3"/>
      <c r="R7601" s="3"/>
      <c r="S7601" s="3"/>
      <c r="T7601" s="3"/>
      <c r="U7601" s="3"/>
      <c r="V7601" s="3"/>
      <c r="W7601" s="3"/>
      <c r="X7601" s="3"/>
      <c r="Y7601" s="3"/>
      <c r="Z7601" s="3"/>
    </row>
    <row r="7602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  <c r="R7602" s="3"/>
      <c r="S7602" s="3"/>
      <c r="T7602" s="3"/>
      <c r="U7602" s="3"/>
      <c r="V7602" s="3"/>
      <c r="W7602" s="3"/>
      <c r="X7602" s="3"/>
      <c r="Y7602" s="3"/>
      <c r="Z7602" s="3"/>
    </row>
    <row r="7603">
      <c r="A7603" s="3"/>
      <c r="B7603" s="3"/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3"/>
      <c r="P7603" s="3"/>
      <c r="Q7603" s="3"/>
      <c r="R7603" s="3"/>
      <c r="S7603" s="3"/>
      <c r="T7603" s="3"/>
      <c r="U7603" s="3"/>
      <c r="V7603" s="3"/>
      <c r="W7603" s="3"/>
      <c r="X7603" s="3"/>
      <c r="Y7603" s="3"/>
      <c r="Z7603" s="3"/>
    </row>
    <row r="7604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  <c r="R7604" s="3"/>
      <c r="S7604" s="3"/>
      <c r="T7604" s="3"/>
      <c r="U7604" s="3"/>
      <c r="V7604" s="3"/>
      <c r="W7604" s="3"/>
      <c r="X7604" s="3"/>
      <c r="Y7604" s="3"/>
      <c r="Z7604" s="3"/>
    </row>
    <row r="7605">
      <c r="A7605" s="3"/>
      <c r="B7605" s="3"/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3"/>
      <c r="P7605" s="3"/>
      <c r="Q7605" s="3"/>
      <c r="R7605" s="3"/>
      <c r="S7605" s="3"/>
      <c r="T7605" s="3"/>
      <c r="U7605" s="3"/>
      <c r="V7605" s="3"/>
      <c r="W7605" s="3"/>
      <c r="X7605" s="3"/>
      <c r="Y7605" s="3"/>
      <c r="Z7605" s="3"/>
    </row>
    <row r="7606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  <c r="R7606" s="3"/>
      <c r="S7606" s="3"/>
      <c r="T7606" s="3"/>
      <c r="U7606" s="3"/>
      <c r="V7606" s="3"/>
      <c r="W7606" s="3"/>
      <c r="X7606" s="3"/>
      <c r="Y7606" s="3"/>
      <c r="Z7606" s="3"/>
    </row>
    <row r="7607">
      <c r="A7607" s="3"/>
      <c r="B7607" s="3"/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3"/>
      <c r="P7607" s="3"/>
      <c r="Q7607" s="3"/>
      <c r="R7607" s="3"/>
      <c r="S7607" s="3"/>
      <c r="T7607" s="3"/>
      <c r="U7607" s="3"/>
      <c r="V7607" s="3"/>
      <c r="W7607" s="3"/>
      <c r="X7607" s="3"/>
      <c r="Y7607" s="3"/>
      <c r="Z7607" s="3"/>
    </row>
    <row r="7608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  <c r="R7608" s="3"/>
      <c r="S7608" s="3"/>
      <c r="T7608" s="3"/>
      <c r="U7608" s="3"/>
      <c r="V7608" s="3"/>
      <c r="W7608" s="3"/>
      <c r="X7608" s="3"/>
      <c r="Y7608" s="3"/>
      <c r="Z7608" s="3"/>
    </row>
    <row r="7609">
      <c r="A7609" s="3"/>
      <c r="B7609" s="3"/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3"/>
      <c r="P7609" s="3"/>
      <c r="Q7609" s="3"/>
      <c r="R7609" s="3"/>
      <c r="S7609" s="3"/>
      <c r="T7609" s="3"/>
      <c r="U7609" s="3"/>
      <c r="V7609" s="3"/>
      <c r="W7609" s="3"/>
      <c r="X7609" s="3"/>
      <c r="Y7609" s="3"/>
      <c r="Z7609" s="3"/>
    </row>
    <row r="7610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  <c r="R7610" s="3"/>
      <c r="S7610" s="3"/>
      <c r="T7610" s="3"/>
      <c r="U7610" s="3"/>
      <c r="V7610" s="3"/>
      <c r="W7610" s="3"/>
      <c r="X7610" s="3"/>
      <c r="Y7610" s="3"/>
      <c r="Z7610" s="3"/>
    </row>
    <row r="7611">
      <c r="A7611" s="3"/>
      <c r="B7611" s="3"/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3"/>
      <c r="P7611" s="3"/>
      <c r="Q7611" s="3"/>
      <c r="R7611" s="3"/>
      <c r="S7611" s="3"/>
      <c r="T7611" s="3"/>
      <c r="U7611" s="3"/>
      <c r="V7611" s="3"/>
      <c r="W7611" s="3"/>
      <c r="X7611" s="3"/>
      <c r="Y7611" s="3"/>
      <c r="Z7611" s="3"/>
    </row>
    <row r="7612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  <c r="R7612" s="3"/>
      <c r="S7612" s="3"/>
      <c r="T7612" s="3"/>
      <c r="U7612" s="3"/>
      <c r="V7612" s="3"/>
      <c r="W7612" s="3"/>
      <c r="X7612" s="3"/>
      <c r="Y7612" s="3"/>
      <c r="Z7612" s="3"/>
    </row>
    <row r="7613">
      <c r="A7613" s="3"/>
      <c r="B7613" s="3"/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3"/>
      <c r="P7613" s="3"/>
      <c r="Q7613" s="3"/>
      <c r="R7613" s="3"/>
      <c r="S7613" s="3"/>
      <c r="T7613" s="3"/>
      <c r="U7613" s="3"/>
      <c r="V7613" s="3"/>
      <c r="W7613" s="3"/>
      <c r="X7613" s="3"/>
      <c r="Y7613" s="3"/>
      <c r="Z7613" s="3"/>
    </row>
    <row r="7614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  <c r="R7614" s="3"/>
      <c r="S7614" s="3"/>
      <c r="T7614" s="3"/>
      <c r="U7614" s="3"/>
      <c r="V7614" s="3"/>
      <c r="W7614" s="3"/>
      <c r="X7614" s="3"/>
      <c r="Y7614" s="3"/>
      <c r="Z7614" s="3"/>
    </row>
    <row r="7615">
      <c r="A7615" s="3"/>
      <c r="B7615" s="3"/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3"/>
      <c r="P7615" s="3"/>
      <c r="Q7615" s="3"/>
      <c r="R7615" s="3"/>
      <c r="S7615" s="3"/>
      <c r="T7615" s="3"/>
      <c r="U7615" s="3"/>
      <c r="V7615" s="3"/>
      <c r="W7615" s="3"/>
      <c r="X7615" s="3"/>
      <c r="Y7615" s="3"/>
      <c r="Z7615" s="3"/>
    </row>
    <row r="7616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  <c r="R7616" s="3"/>
      <c r="S7616" s="3"/>
      <c r="T7616" s="3"/>
      <c r="U7616" s="3"/>
      <c r="V7616" s="3"/>
      <c r="W7616" s="3"/>
      <c r="X7616" s="3"/>
      <c r="Y7616" s="3"/>
      <c r="Z7616" s="3"/>
    </row>
    <row r="7617">
      <c r="A7617" s="3"/>
      <c r="B7617" s="3"/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3"/>
      <c r="P7617" s="3"/>
      <c r="Q7617" s="3"/>
      <c r="R7617" s="3"/>
      <c r="S7617" s="3"/>
      <c r="T7617" s="3"/>
      <c r="U7617" s="3"/>
      <c r="V7617" s="3"/>
      <c r="W7617" s="3"/>
      <c r="X7617" s="3"/>
      <c r="Y7617" s="3"/>
      <c r="Z7617" s="3"/>
    </row>
    <row r="7618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  <c r="R7618" s="3"/>
      <c r="S7618" s="3"/>
      <c r="T7618" s="3"/>
      <c r="U7618" s="3"/>
      <c r="V7618" s="3"/>
      <c r="W7618" s="3"/>
      <c r="X7618" s="3"/>
      <c r="Y7618" s="3"/>
      <c r="Z7618" s="3"/>
    </row>
    <row r="7619">
      <c r="A7619" s="3"/>
      <c r="B7619" s="3"/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3"/>
      <c r="P7619" s="3"/>
      <c r="Q7619" s="3"/>
      <c r="R7619" s="3"/>
      <c r="S7619" s="3"/>
      <c r="T7619" s="3"/>
      <c r="U7619" s="3"/>
      <c r="V7619" s="3"/>
      <c r="W7619" s="3"/>
      <c r="X7619" s="3"/>
      <c r="Y7619" s="3"/>
      <c r="Z7619" s="3"/>
    </row>
    <row r="7620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  <c r="R7620" s="3"/>
      <c r="S7620" s="3"/>
      <c r="T7620" s="3"/>
      <c r="U7620" s="3"/>
      <c r="V7620" s="3"/>
      <c r="W7620" s="3"/>
      <c r="X7620" s="3"/>
      <c r="Y7620" s="3"/>
      <c r="Z7620" s="3"/>
    </row>
    <row r="7621">
      <c r="A7621" s="3"/>
      <c r="B7621" s="3"/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3"/>
      <c r="P7621" s="3"/>
      <c r="Q7621" s="3"/>
      <c r="R7621" s="3"/>
      <c r="S7621" s="3"/>
      <c r="T7621" s="3"/>
      <c r="U7621" s="3"/>
      <c r="V7621" s="3"/>
      <c r="W7621" s="3"/>
      <c r="X7621" s="3"/>
      <c r="Y7621" s="3"/>
      <c r="Z7621" s="3"/>
    </row>
    <row r="7622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  <c r="R7622" s="3"/>
      <c r="S7622" s="3"/>
      <c r="T7622" s="3"/>
      <c r="U7622" s="3"/>
      <c r="V7622" s="3"/>
      <c r="W7622" s="3"/>
      <c r="X7622" s="3"/>
      <c r="Y7622" s="3"/>
      <c r="Z7622" s="3"/>
    </row>
    <row r="7623">
      <c r="A7623" s="3"/>
      <c r="B7623" s="3"/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3"/>
      <c r="P7623" s="3"/>
      <c r="Q7623" s="3"/>
      <c r="R7623" s="3"/>
      <c r="S7623" s="3"/>
      <c r="T7623" s="3"/>
      <c r="U7623" s="3"/>
      <c r="V7623" s="3"/>
      <c r="W7623" s="3"/>
      <c r="X7623" s="3"/>
      <c r="Y7623" s="3"/>
      <c r="Z7623" s="3"/>
    </row>
    <row r="7624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  <c r="R7624" s="3"/>
      <c r="S7624" s="3"/>
      <c r="T7624" s="3"/>
      <c r="U7624" s="3"/>
      <c r="V7624" s="3"/>
      <c r="W7624" s="3"/>
      <c r="X7624" s="3"/>
      <c r="Y7624" s="3"/>
      <c r="Z7624" s="3"/>
    </row>
    <row r="7625">
      <c r="A7625" s="3"/>
      <c r="B7625" s="3"/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3"/>
      <c r="P7625" s="3"/>
      <c r="Q7625" s="3"/>
      <c r="R7625" s="3"/>
      <c r="S7625" s="3"/>
      <c r="T7625" s="3"/>
      <c r="U7625" s="3"/>
      <c r="V7625" s="3"/>
      <c r="W7625" s="3"/>
      <c r="X7625" s="3"/>
      <c r="Y7625" s="3"/>
      <c r="Z7625" s="3"/>
    </row>
    <row r="7626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  <c r="R7626" s="3"/>
      <c r="S7626" s="3"/>
      <c r="T7626" s="3"/>
      <c r="U7626" s="3"/>
      <c r="V7626" s="3"/>
      <c r="W7626" s="3"/>
      <c r="X7626" s="3"/>
      <c r="Y7626" s="3"/>
      <c r="Z7626" s="3"/>
    </row>
    <row r="7627">
      <c r="A7627" s="3"/>
      <c r="B7627" s="3"/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3"/>
      <c r="P7627" s="3"/>
      <c r="Q7627" s="3"/>
      <c r="R7627" s="3"/>
      <c r="S7627" s="3"/>
      <c r="T7627" s="3"/>
      <c r="U7627" s="3"/>
      <c r="V7627" s="3"/>
      <c r="W7627" s="3"/>
      <c r="X7627" s="3"/>
      <c r="Y7627" s="3"/>
      <c r="Z7627" s="3"/>
    </row>
    <row r="7628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  <c r="R7628" s="3"/>
      <c r="S7628" s="3"/>
      <c r="T7628" s="3"/>
      <c r="U7628" s="3"/>
      <c r="V7628" s="3"/>
      <c r="W7628" s="3"/>
      <c r="X7628" s="3"/>
      <c r="Y7628" s="3"/>
      <c r="Z7628" s="3"/>
    </row>
    <row r="7629">
      <c r="A7629" s="3"/>
      <c r="B7629" s="3"/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3"/>
      <c r="P7629" s="3"/>
      <c r="Q7629" s="3"/>
      <c r="R7629" s="3"/>
      <c r="S7629" s="3"/>
      <c r="T7629" s="3"/>
      <c r="U7629" s="3"/>
      <c r="V7629" s="3"/>
      <c r="W7629" s="3"/>
      <c r="X7629" s="3"/>
      <c r="Y7629" s="3"/>
      <c r="Z7629" s="3"/>
    </row>
    <row r="7630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  <c r="R7630" s="3"/>
      <c r="S7630" s="3"/>
      <c r="T7630" s="3"/>
      <c r="U7630" s="3"/>
      <c r="V7630" s="3"/>
      <c r="W7630" s="3"/>
      <c r="X7630" s="3"/>
      <c r="Y7630" s="3"/>
      <c r="Z7630" s="3"/>
    </row>
    <row r="7631">
      <c r="A7631" s="3"/>
      <c r="B7631" s="3"/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3"/>
      <c r="P7631" s="3"/>
      <c r="Q7631" s="3"/>
      <c r="R7631" s="3"/>
      <c r="S7631" s="3"/>
      <c r="T7631" s="3"/>
      <c r="U7631" s="3"/>
      <c r="V7631" s="3"/>
      <c r="W7631" s="3"/>
      <c r="X7631" s="3"/>
      <c r="Y7631" s="3"/>
      <c r="Z7631" s="3"/>
    </row>
    <row r="7632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  <c r="R7632" s="3"/>
      <c r="S7632" s="3"/>
      <c r="T7632" s="3"/>
      <c r="U7632" s="3"/>
      <c r="V7632" s="3"/>
      <c r="W7632" s="3"/>
      <c r="X7632" s="3"/>
      <c r="Y7632" s="3"/>
      <c r="Z7632" s="3"/>
    </row>
    <row r="7633">
      <c r="A7633" s="3"/>
      <c r="B7633" s="3"/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3"/>
      <c r="P7633" s="3"/>
      <c r="Q7633" s="3"/>
      <c r="R7633" s="3"/>
      <c r="S7633" s="3"/>
      <c r="T7633" s="3"/>
      <c r="U7633" s="3"/>
      <c r="V7633" s="3"/>
      <c r="W7633" s="3"/>
      <c r="X7633" s="3"/>
      <c r="Y7633" s="3"/>
      <c r="Z7633" s="3"/>
    </row>
    <row r="7634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  <c r="R7634" s="3"/>
      <c r="S7634" s="3"/>
      <c r="T7634" s="3"/>
      <c r="U7634" s="3"/>
      <c r="V7634" s="3"/>
      <c r="W7634" s="3"/>
      <c r="X7634" s="3"/>
      <c r="Y7634" s="3"/>
      <c r="Z7634" s="3"/>
    </row>
    <row r="7635">
      <c r="A7635" s="3"/>
      <c r="B7635" s="3"/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3"/>
      <c r="P7635" s="3"/>
      <c r="Q7635" s="3"/>
      <c r="R7635" s="3"/>
      <c r="S7635" s="3"/>
      <c r="T7635" s="3"/>
      <c r="U7635" s="3"/>
      <c r="V7635" s="3"/>
      <c r="W7635" s="3"/>
      <c r="X7635" s="3"/>
      <c r="Y7635" s="3"/>
      <c r="Z7635" s="3"/>
    </row>
    <row r="7636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  <c r="R7636" s="3"/>
      <c r="S7636" s="3"/>
      <c r="T7636" s="3"/>
      <c r="U7636" s="3"/>
      <c r="V7636" s="3"/>
      <c r="W7636" s="3"/>
      <c r="X7636" s="3"/>
      <c r="Y7636" s="3"/>
      <c r="Z7636" s="3"/>
    </row>
    <row r="7637">
      <c r="A7637" s="3"/>
      <c r="B7637" s="3"/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3"/>
      <c r="P7637" s="3"/>
      <c r="Q7637" s="3"/>
      <c r="R7637" s="3"/>
      <c r="S7637" s="3"/>
      <c r="T7637" s="3"/>
      <c r="U7637" s="3"/>
      <c r="V7637" s="3"/>
      <c r="W7637" s="3"/>
      <c r="X7637" s="3"/>
      <c r="Y7637" s="3"/>
      <c r="Z7637" s="3"/>
    </row>
    <row r="7638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  <c r="R7638" s="3"/>
      <c r="S7638" s="3"/>
      <c r="T7638" s="3"/>
      <c r="U7638" s="3"/>
      <c r="V7638" s="3"/>
      <c r="W7638" s="3"/>
      <c r="X7638" s="3"/>
      <c r="Y7638" s="3"/>
      <c r="Z7638" s="3"/>
    </row>
    <row r="7639">
      <c r="A7639" s="3"/>
      <c r="B7639" s="3"/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3"/>
      <c r="P7639" s="3"/>
      <c r="Q7639" s="3"/>
      <c r="R7639" s="3"/>
      <c r="S7639" s="3"/>
      <c r="T7639" s="3"/>
      <c r="U7639" s="3"/>
      <c r="V7639" s="3"/>
      <c r="W7639" s="3"/>
      <c r="X7639" s="3"/>
      <c r="Y7639" s="3"/>
      <c r="Z7639" s="3"/>
    </row>
    <row r="7640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  <c r="R7640" s="3"/>
      <c r="S7640" s="3"/>
      <c r="T7640" s="3"/>
      <c r="U7640" s="3"/>
      <c r="V7640" s="3"/>
      <c r="W7640" s="3"/>
      <c r="X7640" s="3"/>
      <c r="Y7640" s="3"/>
      <c r="Z7640" s="3"/>
    </row>
    <row r="7641">
      <c r="A7641" s="3"/>
      <c r="B7641" s="3"/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3"/>
      <c r="P7641" s="3"/>
      <c r="Q7641" s="3"/>
      <c r="R7641" s="3"/>
      <c r="S7641" s="3"/>
      <c r="T7641" s="3"/>
      <c r="U7641" s="3"/>
      <c r="V7641" s="3"/>
      <c r="W7641" s="3"/>
      <c r="X7641" s="3"/>
      <c r="Y7641" s="3"/>
      <c r="Z7641" s="3"/>
    </row>
    <row r="7642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  <c r="R7642" s="3"/>
      <c r="S7642" s="3"/>
      <c r="T7642" s="3"/>
      <c r="U7642" s="3"/>
      <c r="V7642" s="3"/>
      <c r="W7642" s="3"/>
      <c r="X7642" s="3"/>
      <c r="Y7642" s="3"/>
      <c r="Z7642" s="3"/>
    </row>
    <row r="7643">
      <c r="A7643" s="3"/>
      <c r="B7643" s="3"/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3"/>
      <c r="P7643" s="3"/>
      <c r="Q7643" s="3"/>
      <c r="R7643" s="3"/>
      <c r="S7643" s="3"/>
      <c r="T7643" s="3"/>
      <c r="U7643" s="3"/>
      <c r="V7643" s="3"/>
      <c r="W7643" s="3"/>
      <c r="X7643" s="3"/>
      <c r="Y7643" s="3"/>
      <c r="Z7643" s="3"/>
    </row>
    <row r="7644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  <c r="R7644" s="3"/>
      <c r="S7644" s="3"/>
      <c r="T7644" s="3"/>
      <c r="U7644" s="3"/>
      <c r="V7644" s="3"/>
      <c r="W7644" s="3"/>
      <c r="X7644" s="3"/>
      <c r="Y7644" s="3"/>
      <c r="Z7644" s="3"/>
    </row>
    <row r="7645">
      <c r="A7645" s="3"/>
      <c r="B7645" s="3"/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3"/>
      <c r="P7645" s="3"/>
      <c r="Q7645" s="3"/>
      <c r="R7645" s="3"/>
      <c r="S7645" s="3"/>
      <c r="T7645" s="3"/>
      <c r="U7645" s="3"/>
      <c r="V7645" s="3"/>
      <c r="W7645" s="3"/>
      <c r="X7645" s="3"/>
      <c r="Y7645" s="3"/>
      <c r="Z7645" s="3"/>
    </row>
    <row r="7646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  <c r="R7646" s="3"/>
      <c r="S7646" s="3"/>
      <c r="T7646" s="3"/>
      <c r="U7646" s="3"/>
      <c r="V7646" s="3"/>
      <c r="W7646" s="3"/>
      <c r="X7646" s="3"/>
      <c r="Y7646" s="3"/>
      <c r="Z7646" s="3"/>
    </row>
    <row r="7647">
      <c r="A7647" s="3"/>
      <c r="B7647" s="3"/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3"/>
      <c r="P7647" s="3"/>
      <c r="Q7647" s="3"/>
      <c r="R7647" s="3"/>
      <c r="S7647" s="3"/>
      <c r="T7647" s="3"/>
      <c r="U7647" s="3"/>
      <c r="V7647" s="3"/>
      <c r="W7647" s="3"/>
      <c r="X7647" s="3"/>
      <c r="Y7647" s="3"/>
      <c r="Z7647" s="3"/>
    </row>
    <row r="7648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  <c r="R7648" s="3"/>
      <c r="S7648" s="3"/>
      <c r="T7648" s="3"/>
      <c r="U7648" s="3"/>
      <c r="V7648" s="3"/>
      <c r="W7648" s="3"/>
      <c r="X7648" s="3"/>
      <c r="Y7648" s="3"/>
      <c r="Z7648" s="3"/>
    </row>
    <row r="7649">
      <c r="A7649" s="3"/>
      <c r="B7649" s="3"/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3"/>
      <c r="P7649" s="3"/>
      <c r="Q7649" s="3"/>
      <c r="R7649" s="3"/>
      <c r="S7649" s="3"/>
      <c r="T7649" s="3"/>
      <c r="U7649" s="3"/>
      <c r="V7649" s="3"/>
      <c r="W7649" s="3"/>
      <c r="X7649" s="3"/>
      <c r="Y7649" s="3"/>
      <c r="Z7649" s="3"/>
    </row>
    <row r="7650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  <c r="R7650" s="3"/>
      <c r="S7650" s="3"/>
      <c r="T7650" s="3"/>
      <c r="U7650" s="3"/>
      <c r="V7650" s="3"/>
      <c r="W7650" s="3"/>
      <c r="X7650" s="3"/>
      <c r="Y7650" s="3"/>
      <c r="Z7650" s="3"/>
    </row>
    <row r="7651">
      <c r="A7651" s="3"/>
      <c r="B7651" s="3"/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3"/>
      <c r="P7651" s="3"/>
      <c r="Q7651" s="3"/>
      <c r="R7651" s="3"/>
      <c r="S7651" s="3"/>
      <c r="T7651" s="3"/>
      <c r="U7651" s="3"/>
      <c r="V7651" s="3"/>
      <c r="W7651" s="3"/>
      <c r="X7651" s="3"/>
      <c r="Y7651" s="3"/>
      <c r="Z7651" s="3"/>
    </row>
    <row r="7652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  <c r="R7652" s="3"/>
      <c r="S7652" s="3"/>
      <c r="T7652" s="3"/>
      <c r="U7652" s="3"/>
      <c r="V7652" s="3"/>
      <c r="W7652" s="3"/>
      <c r="X7652" s="3"/>
      <c r="Y7652" s="3"/>
      <c r="Z7652" s="3"/>
    </row>
    <row r="7653">
      <c r="A7653" s="3"/>
      <c r="B7653" s="3"/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3"/>
      <c r="P7653" s="3"/>
      <c r="Q7653" s="3"/>
      <c r="R7653" s="3"/>
      <c r="S7653" s="3"/>
      <c r="T7653" s="3"/>
      <c r="U7653" s="3"/>
      <c r="V7653" s="3"/>
      <c r="W7653" s="3"/>
      <c r="X7653" s="3"/>
      <c r="Y7653" s="3"/>
      <c r="Z7653" s="3"/>
    </row>
    <row r="7654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  <c r="R7654" s="3"/>
      <c r="S7654" s="3"/>
      <c r="T7654" s="3"/>
      <c r="U7654" s="3"/>
      <c r="V7654" s="3"/>
      <c r="W7654" s="3"/>
      <c r="X7654" s="3"/>
      <c r="Y7654" s="3"/>
      <c r="Z7654" s="3"/>
    </row>
    <row r="7655">
      <c r="A7655" s="3"/>
      <c r="B7655" s="3"/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3"/>
      <c r="P7655" s="3"/>
      <c r="Q7655" s="3"/>
      <c r="R7655" s="3"/>
      <c r="S7655" s="3"/>
      <c r="T7655" s="3"/>
      <c r="U7655" s="3"/>
      <c r="V7655" s="3"/>
      <c r="W7655" s="3"/>
      <c r="X7655" s="3"/>
      <c r="Y7655" s="3"/>
      <c r="Z7655" s="3"/>
    </row>
    <row r="7656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  <c r="R7656" s="3"/>
      <c r="S7656" s="3"/>
      <c r="T7656" s="3"/>
      <c r="U7656" s="3"/>
      <c r="V7656" s="3"/>
      <c r="W7656" s="3"/>
      <c r="X7656" s="3"/>
      <c r="Y7656" s="3"/>
      <c r="Z7656" s="3"/>
    </row>
    <row r="7657">
      <c r="A7657" s="3"/>
      <c r="B7657" s="3"/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3"/>
      <c r="P7657" s="3"/>
      <c r="Q7657" s="3"/>
      <c r="R7657" s="3"/>
      <c r="S7657" s="3"/>
      <c r="T7657" s="3"/>
      <c r="U7657" s="3"/>
      <c r="V7657" s="3"/>
      <c r="W7657" s="3"/>
      <c r="X7657" s="3"/>
      <c r="Y7657" s="3"/>
      <c r="Z7657" s="3"/>
    </row>
    <row r="7658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  <c r="R7658" s="3"/>
      <c r="S7658" s="3"/>
      <c r="T7658" s="3"/>
      <c r="U7658" s="3"/>
      <c r="V7658" s="3"/>
      <c r="W7658" s="3"/>
      <c r="X7658" s="3"/>
      <c r="Y7658" s="3"/>
      <c r="Z7658" s="3"/>
    </row>
    <row r="7659">
      <c r="A7659" s="3"/>
      <c r="B7659" s="3"/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3"/>
      <c r="P7659" s="3"/>
      <c r="Q7659" s="3"/>
      <c r="R7659" s="3"/>
      <c r="S7659" s="3"/>
      <c r="T7659" s="3"/>
      <c r="U7659" s="3"/>
      <c r="V7659" s="3"/>
      <c r="W7659" s="3"/>
      <c r="X7659" s="3"/>
      <c r="Y7659" s="3"/>
      <c r="Z7659" s="3"/>
    </row>
    <row r="7660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  <c r="R7660" s="3"/>
      <c r="S7660" s="3"/>
      <c r="T7660" s="3"/>
      <c r="U7660" s="3"/>
      <c r="V7660" s="3"/>
      <c r="W7660" s="3"/>
      <c r="X7660" s="3"/>
      <c r="Y7660" s="3"/>
      <c r="Z7660" s="3"/>
    </row>
    <row r="7661">
      <c r="A7661" s="3"/>
      <c r="B7661" s="3"/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3"/>
      <c r="P7661" s="3"/>
      <c r="Q7661" s="3"/>
      <c r="R7661" s="3"/>
      <c r="S7661" s="3"/>
      <c r="T7661" s="3"/>
      <c r="U7661" s="3"/>
      <c r="V7661" s="3"/>
      <c r="W7661" s="3"/>
      <c r="X7661" s="3"/>
      <c r="Y7661" s="3"/>
      <c r="Z7661" s="3"/>
    </row>
    <row r="7662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  <c r="R7662" s="3"/>
      <c r="S7662" s="3"/>
      <c r="T7662" s="3"/>
      <c r="U7662" s="3"/>
      <c r="V7662" s="3"/>
      <c r="W7662" s="3"/>
      <c r="X7662" s="3"/>
      <c r="Y7662" s="3"/>
      <c r="Z7662" s="3"/>
    </row>
    <row r="7663">
      <c r="A7663" s="3"/>
      <c r="B7663" s="3"/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  <c r="R7663" s="3"/>
      <c r="S7663" s="3"/>
      <c r="T7663" s="3"/>
      <c r="U7663" s="3"/>
      <c r="V7663" s="3"/>
      <c r="W7663" s="3"/>
      <c r="X7663" s="3"/>
      <c r="Y7663" s="3"/>
      <c r="Z7663" s="3"/>
    </row>
    <row r="7664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  <c r="R7664" s="3"/>
      <c r="S7664" s="3"/>
      <c r="T7664" s="3"/>
      <c r="U7664" s="3"/>
      <c r="V7664" s="3"/>
      <c r="W7664" s="3"/>
      <c r="X7664" s="3"/>
      <c r="Y7664" s="3"/>
      <c r="Z7664" s="3"/>
    </row>
    <row r="7665">
      <c r="A7665" s="3"/>
      <c r="B7665" s="3"/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3"/>
      <c r="P7665" s="3"/>
      <c r="Q7665" s="3"/>
      <c r="R7665" s="3"/>
      <c r="S7665" s="3"/>
      <c r="T7665" s="3"/>
      <c r="U7665" s="3"/>
      <c r="V7665" s="3"/>
      <c r="W7665" s="3"/>
      <c r="X7665" s="3"/>
      <c r="Y7665" s="3"/>
      <c r="Z7665" s="3"/>
    </row>
    <row r="7666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  <c r="R7666" s="3"/>
      <c r="S7666" s="3"/>
      <c r="T7666" s="3"/>
      <c r="U7666" s="3"/>
      <c r="V7666" s="3"/>
      <c r="W7666" s="3"/>
      <c r="X7666" s="3"/>
      <c r="Y7666" s="3"/>
      <c r="Z7666" s="3"/>
    </row>
    <row r="7667">
      <c r="A7667" s="3"/>
      <c r="B7667" s="3"/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3"/>
      <c r="P7667" s="3"/>
      <c r="Q7667" s="3"/>
      <c r="R7667" s="3"/>
      <c r="S7667" s="3"/>
      <c r="T7667" s="3"/>
      <c r="U7667" s="3"/>
      <c r="V7667" s="3"/>
      <c r="W7667" s="3"/>
      <c r="X7667" s="3"/>
      <c r="Y7667" s="3"/>
      <c r="Z7667" s="3"/>
    </row>
    <row r="7668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  <c r="R7668" s="3"/>
      <c r="S7668" s="3"/>
      <c r="T7668" s="3"/>
      <c r="U7668" s="3"/>
      <c r="V7668" s="3"/>
      <c r="W7668" s="3"/>
      <c r="X7668" s="3"/>
      <c r="Y7668" s="3"/>
      <c r="Z7668" s="3"/>
    </row>
    <row r="7669">
      <c r="A7669" s="3"/>
      <c r="B7669" s="3"/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3"/>
      <c r="P7669" s="3"/>
      <c r="Q7669" s="3"/>
      <c r="R7669" s="3"/>
      <c r="S7669" s="3"/>
      <c r="T7669" s="3"/>
      <c r="U7669" s="3"/>
      <c r="V7669" s="3"/>
      <c r="W7669" s="3"/>
      <c r="X7669" s="3"/>
      <c r="Y7669" s="3"/>
      <c r="Z7669" s="3"/>
    </row>
    <row r="7670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  <c r="R7670" s="3"/>
      <c r="S7670" s="3"/>
      <c r="T7670" s="3"/>
      <c r="U7670" s="3"/>
      <c r="V7670" s="3"/>
      <c r="W7670" s="3"/>
      <c r="X7670" s="3"/>
      <c r="Y7670" s="3"/>
      <c r="Z7670" s="3"/>
    </row>
    <row r="7671">
      <c r="A7671" s="3"/>
      <c r="B7671" s="3"/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3"/>
      <c r="P7671" s="3"/>
      <c r="Q7671" s="3"/>
      <c r="R7671" s="3"/>
      <c r="S7671" s="3"/>
      <c r="T7671" s="3"/>
      <c r="U7671" s="3"/>
      <c r="V7671" s="3"/>
      <c r="W7671" s="3"/>
      <c r="X7671" s="3"/>
      <c r="Y7671" s="3"/>
      <c r="Z7671" s="3"/>
    </row>
    <row r="7672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  <c r="R7672" s="3"/>
      <c r="S7672" s="3"/>
      <c r="T7672" s="3"/>
      <c r="U7672" s="3"/>
      <c r="V7672" s="3"/>
      <c r="W7672" s="3"/>
      <c r="X7672" s="3"/>
      <c r="Y7672" s="3"/>
      <c r="Z7672" s="3"/>
    </row>
    <row r="7673">
      <c r="A7673" s="3"/>
      <c r="B7673" s="3"/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3"/>
      <c r="P7673" s="3"/>
      <c r="Q7673" s="3"/>
      <c r="R7673" s="3"/>
      <c r="S7673" s="3"/>
      <c r="T7673" s="3"/>
      <c r="U7673" s="3"/>
      <c r="V7673" s="3"/>
      <c r="W7673" s="3"/>
      <c r="X7673" s="3"/>
      <c r="Y7673" s="3"/>
      <c r="Z7673" s="3"/>
    </row>
    <row r="7674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  <c r="R7674" s="3"/>
      <c r="S7674" s="3"/>
      <c r="T7674" s="3"/>
      <c r="U7674" s="3"/>
      <c r="V7674" s="3"/>
      <c r="W7674" s="3"/>
      <c r="X7674" s="3"/>
      <c r="Y7674" s="3"/>
      <c r="Z7674" s="3"/>
    </row>
    <row r="7675">
      <c r="A7675" s="3"/>
      <c r="B7675" s="3"/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3"/>
      <c r="P7675" s="3"/>
      <c r="Q7675" s="3"/>
      <c r="R7675" s="3"/>
      <c r="S7675" s="3"/>
      <c r="T7675" s="3"/>
      <c r="U7675" s="3"/>
      <c r="V7675" s="3"/>
      <c r="W7675" s="3"/>
      <c r="X7675" s="3"/>
      <c r="Y7675" s="3"/>
      <c r="Z7675" s="3"/>
    </row>
    <row r="7676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  <c r="R7676" s="3"/>
      <c r="S7676" s="3"/>
      <c r="T7676" s="3"/>
      <c r="U7676" s="3"/>
      <c r="V7676" s="3"/>
      <c r="W7676" s="3"/>
      <c r="X7676" s="3"/>
      <c r="Y7676" s="3"/>
      <c r="Z7676" s="3"/>
    </row>
    <row r="7677">
      <c r="A7677" s="3"/>
      <c r="B7677" s="3"/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3"/>
      <c r="P7677" s="3"/>
      <c r="Q7677" s="3"/>
      <c r="R7677" s="3"/>
      <c r="S7677" s="3"/>
      <c r="T7677" s="3"/>
      <c r="U7677" s="3"/>
      <c r="V7677" s="3"/>
      <c r="W7677" s="3"/>
      <c r="X7677" s="3"/>
      <c r="Y7677" s="3"/>
      <c r="Z7677" s="3"/>
    </row>
    <row r="7678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  <c r="R7678" s="3"/>
      <c r="S7678" s="3"/>
      <c r="T7678" s="3"/>
      <c r="U7678" s="3"/>
      <c r="V7678" s="3"/>
      <c r="W7678" s="3"/>
      <c r="X7678" s="3"/>
      <c r="Y7678" s="3"/>
      <c r="Z7678" s="3"/>
    </row>
    <row r="7679">
      <c r="A7679" s="3"/>
      <c r="B7679" s="3"/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3"/>
      <c r="P7679" s="3"/>
      <c r="Q7679" s="3"/>
      <c r="R7679" s="3"/>
      <c r="S7679" s="3"/>
      <c r="T7679" s="3"/>
      <c r="U7679" s="3"/>
      <c r="V7679" s="3"/>
      <c r="W7679" s="3"/>
      <c r="X7679" s="3"/>
      <c r="Y7679" s="3"/>
      <c r="Z7679" s="3"/>
    </row>
    <row r="7680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  <c r="R7680" s="3"/>
      <c r="S7680" s="3"/>
      <c r="T7680" s="3"/>
      <c r="U7680" s="3"/>
      <c r="V7680" s="3"/>
      <c r="W7680" s="3"/>
      <c r="X7680" s="3"/>
      <c r="Y7680" s="3"/>
      <c r="Z7680" s="3"/>
    </row>
    <row r="7681">
      <c r="A7681" s="3"/>
      <c r="B7681" s="3"/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3"/>
      <c r="P7681" s="3"/>
      <c r="Q7681" s="3"/>
      <c r="R7681" s="3"/>
      <c r="S7681" s="3"/>
      <c r="T7681" s="3"/>
      <c r="U7681" s="3"/>
      <c r="V7681" s="3"/>
      <c r="W7681" s="3"/>
      <c r="X7681" s="3"/>
      <c r="Y7681" s="3"/>
      <c r="Z7681" s="3"/>
    </row>
    <row r="7682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  <c r="R7682" s="3"/>
      <c r="S7682" s="3"/>
      <c r="T7682" s="3"/>
      <c r="U7682" s="3"/>
      <c r="V7682" s="3"/>
      <c r="W7682" s="3"/>
      <c r="X7682" s="3"/>
      <c r="Y7682" s="3"/>
      <c r="Z7682" s="3"/>
    </row>
    <row r="7683">
      <c r="A7683" s="3"/>
      <c r="B7683" s="3"/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3"/>
      <c r="P7683" s="3"/>
      <c r="Q7683" s="3"/>
      <c r="R7683" s="3"/>
      <c r="S7683" s="3"/>
      <c r="T7683" s="3"/>
      <c r="U7683" s="3"/>
      <c r="V7683" s="3"/>
      <c r="W7683" s="3"/>
      <c r="X7683" s="3"/>
      <c r="Y7683" s="3"/>
      <c r="Z7683" s="3"/>
    </row>
    <row r="7684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  <c r="R7684" s="3"/>
      <c r="S7684" s="3"/>
      <c r="T7684" s="3"/>
      <c r="U7684" s="3"/>
      <c r="V7684" s="3"/>
      <c r="W7684" s="3"/>
      <c r="X7684" s="3"/>
      <c r="Y7684" s="3"/>
      <c r="Z7684" s="3"/>
    </row>
    <row r="7685">
      <c r="A7685" s="3"/>
      <c r="B7685" s="3"/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3"/>
      <c r="P7685" s="3"/>
      <c r="Q7685" s="3"/>
      <c r="R7685" s="3"/>
      <c r="S7685" s="3"/>
      <c r="T7685" s="3"/>
      <c r="U7685" s="3"/>
      <c r="V7685" s="3"/>
      <c r="W7685" s="3"/>
      <c r="X7685" s="3"/>
      <c r="Y7685" s="3"/>
      <c r="Z7685" s="3"/>
    </row>
    <row r="7686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  <c r="R7686" s="3"/>
      <c r="S7686" s="3"/>
      <c r="T7686" s="3"/>
      <c r="U7686" s="3"/>
      <c r="V7686" s="3"/>
      <c r="W7686" s="3"/>
      <c r="X7686" s="3"/>
      <c r="Y7686" s="3"/>
      <c r="Z7686" s="3"/>
    </row>
    <row r="7687">
      <c r="A7687" s="3"/>
      <c r="B7687" s="3"/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3"/>
      <c r="P7687" s="3"/>
      <c r="Q7687" s="3"/>
      <c r="R7687" s="3"/>
      <c r="S7687" s="3"/>
      <c r="T7687" s="3"/>
      <c r="U7687" s="3"/>
      <c r="V7687" s="3"/>
      <c r="W7687" s="3"/>
      <c r="X7687" s="3"/>
      <c r="Y7687" s="3"/>
      <c r="Z7687" s="3"/>
    </row>
    <row r="7688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  <c r="R7688" s="3"/>
      <c r="S7688" s="3"/>
      <c r="T7688" s="3"/>
      <c r="U7688" s="3"/>
      <c r="V7688" s="3"/>
      <c r="W7688" s="3"/>
      <c r="X7688" s="3"/>
      <c r="Y7688" s="3"/>
      <c r="Z7688" s="3"/>
    </row>
    <row r="7689">
      <c r="A7689" s="3"/>
      <c r="B7689" s="3"/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3"/>
      <c r="P7689" s="3"/>
      <c r="Q7689" s="3"/>
      <c r="R7689" s="3"/>
      <c r="S7689" s="3"/>
      <c r="T7689" s="3"/>
      <c r="U7689" s="3"/>
      <c r="V7689" s="3"/>
      <c r="W7689" s="3"/>
      <c r="X7689" s="3"/>
      <c r="Y7689" s="3"/>
      <c r="Z7689" s="3"/>
    </row>
    <row r="7690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  <c r="R7690" s="3"/>
      <c r="S7690" s="3"/>
      <c r="T7690" s="3"/>
      <c r="U7690" s="3"/>
      <c r="V7690" s="3"/>
      <c r="W7690" s="3"/>
      <c r="X7690" s="3"/>
      <c r="Y7690" s="3"/>
      <c r="Z7690" s="3"/>
    </row>
    <row r="7691">
      <c r="A7691" s="3"/>
      <c r="B7691" s="3"/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3"/>
      <c r="P7691" s="3"/>
      <c r="Q7691" s="3"/>
      <c r="R7691" s="3"/>
      <c r="S7691" s="3"/>
      <c r="T7691" s="3"/>
      <c r="U7691" s="3"/>
      <c r="V7691" s="3"/>
      <c r="W7691" s="3"/>
      <c r="X7691" s="3"/>
      <c r="Y7691" s="3"/>
      <c r="Z7691" s="3"/>
    </row>
    <row r="7692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  <c r="R7692" s="3"/>
      <c r="S7692" s="3"/>
      <c r="T7692" s="3"/>
      <c r="U7692" s="3"/>
      <c r="V7692" s="3"/>
      <c r="W7692" s="3"/>
      <c r="X7692" s="3"/>
      <c r="Y7692" s="3"/>
      <c r="Z7692" s="3"/>
    </row>
    <row r="7693">
      <c r="A7693" s="3"/>
      <c r="B7693" s="3"/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3"/>
      <c r="P7693" s="3"/>
      <c r="Q7693" s="3"/>
      <c r="R7693" s="3"/>
      <c r="S7693" s="3"/>
      <c r="T7693" s="3"/>
      <c r="U7693" s="3"/>
      <c r="V7693" s="3"/>
      <c r="W7693" s="3"/>
      <c r="X7693" s="3"/>
      <c r="Y7693" s="3"/>
      <c r="Z7693" s="3"/>
    </row>
    <row r="7694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  <c r="R7694" s="3"/>
      <c r="S7694" s="3"/>
      <c r="T7694" s="3"/>
      <c r="U7694" s="3"/>
      <c r="V7694" s="3"/>
      <c r="W7694" s="3"/>
      <c r="X7694" s="3"/>
      <c r="Y7694" s="3"/>
      <c r="Z7694" s="3"/>
    </row>
    <row r="7695">
      <c r="A7695" s="3"/>
      <c r="B7695" s="3"/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3"/>
      <c r="P7695" s="3"/>
      <c r="Q7695" s="3"/>
      <c r="R7695" s="3"/>
      <c r="S7695" s="3"/>
      <c r="T7695" s="3"/>
      <c r="U7695" s="3"/>
      <c r="V7695" s="3"/>
      <c r="W7695" s="3"/>
      <c r="X7695" s="3"/>
      <c r="Y7695" s="3"/>
      <c r="Z7695" s="3"/>
    </row>
    <row r="7696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  <c r="R7696" s="3"/>
      <c r="S7696" s="3"/>
      <c r="T7696" s="3"/>
      <c r="U7696" s="3"/>
      <c r="V7696" s="3"/>
      <c r="W7696" s="3"/>
      <c r="X7696" s="3"/>
      <c r="Y7696" s="3"/>
      <c r="Z7696" s="3"/>
    </row>
    <row r="7697">
      <c r="A7697" s="3"/>
      <c r="B7697" s="3"/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3"/>
      <c r="P7697" s="3"/>
      <c r="Q7697" s="3"/>
      <c r="R7697" s="3"/>
      <c r="S7697" s="3"/>
      <c r="T7697" s="3"/>
      <c r="U7697" s="3"/>
      <c r="V7697" s="3"/>
      <c r="W7697" s="3"/>
      <c r="X7697" s="3"/>
      <c r="Y7697" s="3"/>
      <c r="Z7697" s="3"/>
    </row>
    <row r="7698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  <c r="R7698" s="3"/>
      <c r="S7698" s="3"/>
      <c r="T7698" s="3"/>
      <c r="U7698" s="3"/>
      <c r="V7698" s="3"/>
      <c r="W7698" s="3"/>
      <c r="X7698" s="3"/>
      <c r="Y7698" s="3"/>
      <c r="Z7698" s="3"/>
    </row>
    <row r="7699">
      <c r="A7699" s="3"/>
      <c r="B7699" s="3"/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3"/>
      <c r="P7699" s="3"/>
      <c r="Q7699" s="3"/>
      <c r="R7699" s="3"/>
      <c r="S7699" s="3"/>
      <c r="T7699" s="3"/>
      <c r="U7699" s="3"/>
      <c r="V7699" s="3"/>
      <c r="W7699" s="3"/>
      <c r="X7699" s="3"/>
      <c r="Y7699" s="3"/>
      <c r="Z7699" s="3"/>
    </row>
    <row r="7700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  <c r="R7700" s="3"/>
      <c r="S7700" s="3"/>
      <c r="T7700" s="3"/>
      <c r="U7700" s="3"/>
      <c r="V7700" s="3"/>
      <c r="W7700" s="3"/>
      <c r="X7700" s="3"/>
      <c r="Y7700" s="3"/>
      <c r="Z7700" s="3"/>
    </row>
    <row r="7701">
      <c r="A7701" s="3"/>
      <c r="B7701" s="3"/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3"/>
      <c r="P7701" s="3"/>
      <c r="Q7701" s="3"/>
      <c r="R7701" s="3"/>
      <c r="S7701" s="3"/>
      <c r="T7701" s="3"/>
      <c r="U7701" s="3"/>
      <c r="V7701" s="3"/>
      <c r="W7701" s="3"/>
      <c r="X7701" s="3"/>
      <c r="Y7701" s="3"/>
      <c r="Z7701" s="3"/>
    </row>
    <row r="7702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  <c r="R7702" s="3"/>
      <c r="S7702" s="3"/>
      <c r="T7702" s="3"/>
      <c r="U7702" s="3"/>
      <c r="V7702" s="3"/>
      <c r="W7702" s="3"/>
      <c r="X7702" s="3"/>
      <c r="Y7702" s="3"/>
      <c r="Z7702" s="3"/>
    </row>
    <row r="7703">
      <c r="A7703" s="3"/>
      <c r="B7703" s="3"/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3"/>
      <c r="P7703" s="3"/>
      <c r="Q7703" s="3"/>
      <c r="R7703" s="3"/>
      <c r="S7703" s="3"/>
      <c r="T7703" s="3"/>
      <c r="U7703" s="3"/>
      <c r="V7703" s="3"/>
      <c r="W7703" s="3"/>
      <c r="X7703" s="3"/>
      <c r="Y7703" s="3"/>
      <c r="Z7703" s="3"/>
    </row>
    <row r="7704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  <c r="R7704" s="3"/>
      <c r="S7704" s="3"/>
      <c r="T7704" s="3"/>
      <c r="U7704" s="3"/>
      <c r="V7704" s="3"/>
      <c r="W7704" s="3"/>
      <c r="X7704" s="3"/>
      <c r="Y7704" s="3"/>
      <c r="Z7704" s="3"/>
    </row>
    <row r="7705">
      <c r="A7705" s="3"/>
      <c r="B7705" s="3"/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3"/>
      <c r="P7705" s="3"/>
      <c r="Q7705" s="3"/>
      <c r="R7705" s="3"/>
      <c r="S7705" s="3"/>
      <c r="T7705" s="3"/>
      <c r="U7705" s="3"/>
      <c r="V7705" s="3"/>
      <c r="W7705" s="3"/>
      <c r="X7705" s="3"/>
      <c r="Y7705" s="3"/>
      <c r="Z7705" s="3"/>
    </row>
    <row r="7706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  <c r="R7706" s="3"/>
      <c r="S7706" s="3"/>
      <c r="T7706" s="3"/>
      <c r="U7706" s="3"/>
      <c r="V7706" s="3"/>
      <c r="W7706" s="3"/>
      <c r="X7706" s="3"/>
      <c r="Y7706" s="3"/>
      <c r="Z7706" s="3"/>
    </row>
    <row r="7707">
      <c r="A7707" s="3"/>
      <c r="B7707" s="3"/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3"/>
      <c r="P7707" s="3"/>
      <c r="Q7707" s="3"/>
      <c r="R7707" s="3"/>
      <c r="S7707" s="3"/>
      <c r="T7707" s="3"/>
      <c r="U7707" s="3"/>
      <c r="V7707" s="3"/>
      <c r="W7707" s="3"/>
      <c r="X7707" s="3"/>
      <c r="Y7707" s="3"/>
      <c r="Z7707" s="3"/>
    </row>
    <row r="7708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  <c r="R7708" s="3"/>
      <c r="S7708" s="3"/>
      <c r="T7708" s="3"/>
      <c r="U7708" s="3"/>
      <c r="V7708" s="3"/>
      <c r="W7708" s="3"/>
      <c r="X7708" s="3"/>
      <c r="Y7708" s="3"/>
      <c r="Z7708" s="3"/>
    </row>
    <row r="7709">
      <c r="A7709" s="3"/>
      <c r="B7709" s="3"/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3"/>
      <c r="P7709" s="3"/>
      <c r="Q7709" s="3"/>
      <c r="R7709" s="3"/>
      <c r="S7709" s="3"/>
      <c r="T7709" s="3"/>
      <c r="U7709" s="3"/>
      <c r="V7709" s="3"/>
      <c r="W7709" s="3"/>
      <c r="X7709" s="3"/>
      <c r="Y7709" s="3"/>
      <c r="Z7709" s="3"/>
    </row>
    <row r="7710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  <c r="R7710" s="3"/>
      <c r="S7710" s="3"/>
      <c r="T7710" s="3"/>
      <c r="U7710" s="3"/>
      <c r="V7710" s="3"/>
      <c r="W7710" s="3"/>
      <c r="X7710" s="3"/>
      <c r="Y7710" s="3"/>
      <c r="Z7710" s="3"/>
    </row>
    <row r="7711">
      <c r="A7711" s="3"/>
      <c r="B7711" s="3"/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3"/>
      <c r="P7711" s="3"/>
      <c r="Q7711" s="3"/>
      <c r="R7711" s="3"/>
      <c r="S7711" s="3"/>
      <c r="T7711" s="3"/>
      <c r="U7711" s="3"/>
      <c r="V7711" s="3"/>
      <c r="W7711" s="3"/>
      <c r="X7711" s="3"/>
      <c r="Y7711" s="3"/>
      <c r="Z7711" s="3"/>
    </row>
    <row r="7712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  <c r="R7712" s="3"/>
      <c r="S7712" s="3"/>
      <c r="T7712" s="3"/>
      <c r="U7712" s="3"/>
      <c r="V7712" s="3"/>
      <c r="W7712" s="3"/>
      <c r="X7712" s="3"/>
      <c r="Y7712" s="3"/>
      <c r="Z7712" s="3"/>
    </row>
    <row r="7713">
      <c r="A7713" s="3"/>
      <c r="B7713" s="3"/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3"/>
      <c r="P7713" s="3"/>
      <c r="Q7713" s="3"/>
      <c r="R7713" s="3"/>
      <c r="S7713" s="3"/>
      <c r="T7713" s="3"/>
      <c r="U7713" s="3"/>
      <c r="V7713" s="3"/>
      <c r="W7713" s="3"/>
      <c r="X7713" s="3"/>
      <c r="Y7713" s="3"/>
      <c r="Z7713" s="3"/>
    </row>
    <row r="7714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  <c r="R7714" s="3"/>
      <c r="S7714" s="3"/>
      <c r="T7714" s="3"/>
      <c r="U7714" s="3"/>
      <c r="V7714" s="3"/>
      <c r="W7714" s="3"/>
      <c r="X7714" s="3"/>
      <c r="Y7714" s="3"/>
      <c r="Z7714" s="3"/>
    </row>
    <row r="7715">
      <c r="A7715" s="3"/>
      <c r="B7715" s="3"/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3"/>
      <c r="P7715" s="3"/>
      <c r="Q7715" s="3"/>
      <c r="R7715" s="3"/>
      <c r="S7715" s="3"/>
      <c r="T7715" s="3"/>
      <c r="U7715" s="3"/>
      <c r="V7715" s="3"/>
      <c r="W7715" s="3"/>
      <c r="X7715" s="3"/>
      <c r="Y7715" s="3"/>
      <c r="Z7715" s="3"/>
    </row>
    <row r="7716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  <c r="R7716" s="3"/>
      <c r="S7716" s="3"/>
      <c r="T7716" s="3"/>
      <c r="U7716" s="3"/>
      <c r="V7716" s="3"/>
      <c r="W7716" s="3"/>
      <c r="X7716" s="3"/>
      <c r="Y7716" s="3"/>
      <c r="Z7716" s="3"/>
    </row>
    <row r="7717">
      <c r="A7717" s="3"/>
      <c r="B7717" s="3"/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3"/>
      <c r="P7717" s="3"/>
      <c r="Q7717" s="3"/>
      <c r="R7717" s="3"/>
      <c r="S7717" s="3"/>
      <c r="T7717" s="3"/>
      <c r="U7717" s="3"/>
      <c r="V7717" s="3"/>
      <c r="W7717" s="3"/>
      <c r="X7717" s="3"/>
      <c r="Y7717" s="3"/>
      <c r="Z7717" s="3"/>
    </row>
    <row r="7718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  <c r="R7718" s="3"/>
      <c r="S7718" s="3"/>
      <c r="T7718" s="3"/>
      <c r="U7718" s="3"/>
      <c r="V7718" s="3"/>
      <c r="W7718" s="3"/>
      <c r="X7718" s="3"/>
      <c r="Y7718" s="3"/>
      <c r="Z7718" s="3"/>
    </row>
    <row r="7719">
      <c r="A7719" s="3"/>
      <c r="B7719" s="3"/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3"/>
      <c r="P7719" s="3"/>
      <c r="Q7719" s="3"/>
      <c r="R7719" s="3"/>
      <c r="S7719" s="3"/>
      <c r="T7719" s="3"/>
      <c r="U7719" s="3"/>
      <c r="V7719" s="3"/>
      <c r="W7719" s="3"/>
      <c r="X7719" s="3"/>
      <c r="Y7719" s="3"/>
      <c r="Z7719" s="3"/>
    </row>
    <row r="7720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  <c r="R7720" s="3"/>
      <c r="S7720" s="3"/>
      <c r="T7720" s="3"/>
      <c r="U7720" s="3"/>
      <c r="V7720" s="3"/>
      <c r="W7720" s="3"/>
      <c r="X7720" s="3"/>
      <c r="Y7720" s="3"/>
      <c r="Z7720" s="3"/>
    </row>
    <row r="7721">
      <c r="A7721" s="3"/>
      <c r="B7721" s="3"/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3"/>
      <c r="P7721" s="3"/>
      <c r="Q7721" s="3"/>
      <c r="R7721" s="3"/>
      <c r="S7721" s="3"/>
      <c r="T7721" s="3"/>
      <c r="U7721" s="3"/>
      <c r="V7721" s="3"/>
      <c r="W7721" s="3"/>
      <c r="X7721" s="3"/>
      <c r="Y7721" s="3"/>
      <c r="Z7721" s="3"/>
    </row>
    <row r="7722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  <c r="R7722" s="3"/>
      <c r="S7722" s="3"/>
      <c r="T7722" s="3"/>
      <c r="U7722" s="3"/>
      <c r="V7722" s="3"/>
      <c r="W7722" s="3"/>
      <c r="X7722" s="3"/>
      <c r="Y7722" s="3"/>
      <c r="Z7722" s="3"/>
    </row>
    <row r="7723">
      <c r="A7723" s="3"/>
      <c r="B7723" s="3"/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3"/>
      <c r="P7723" s="3"/>
      <c r="Q7723" s="3"/>
      <c r="R7723" s="3"/>
      <c r="S7723" s="3"/>
      <c r="T7723" s="3"/>
      <c r="U7723" s="3"/>
      <c r="V7723" s="3"/>
      <c r="W7723" s="3"/>
      <c r="X7723" s="3"/>
      <c r="Y7723" s="3"/>
      <c r="Z7723" s="3"/>
    </row>
    <row r="7724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  <c r="R7724" s="3"/>
      <c r="S7724" s="3"/>
      <c r="T7724" s="3"/>
      <c r="U7724" s="3"/>
      <c r="V7724" s="3"/>
      <c r="W7724" s="3"/>
      <c r="X7724" s="3"/>
      <c r="Y7724" s="3"/>
      <c r="Z7724" s="3"/>
    </row>
    <row r="7725">
      <c r="A7725" s="3"/>
      <c r="B7725" s="3"/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3"/>
      <c r="P7725" s="3"/>
      <c r="Q7725" s="3"/>
      <c r="R7725" s="3"/>
      <c r="S7725" s="3"/>
      <c r="T7725" s="3"/>
      <c r="U7725" s="3"/>
      <c r="V7725" s="3"/>
      <c r="W7725" s="3"/>
      <c r="X7725" s="3"/>
      <c r="Y7725" s="3"/>
      <c r="Z7725" s="3"/>
    </row>
    <row r="7726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  <c r="R7726" s="3"/>
      <c r="S7726" s="3"/>
      <c r="T7726" s="3"/>
      <c r="U7726" s="3"/>
      <c r="V7726" s="3"/>
      <c r="W7726" s="3"/>
      <c r="X7726" s="3"/>
      <c r="Y7726" s="3"/>
      <c r="Z7726" s="3"/>
    </row>
    <row r="7727">
      <c r="A7727" s="3"/>
      <c r="B7727" s="3"/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3"/>
      <c r="P7727" s="3"/>
      <c r="Q7727" s="3"/>
      <c r="R7727" s="3"/>
      <c r="S7727" s="3"/>
      <c r="T7727" s="3"/>
      <c r="U7727" s="3"/>
      <c r="V7727" s="3"/>
      <c r="W7727" s="3"/>
      <c r="X7727" s="3"/>
      <c r="Y7727" s="3"/>
      <c r="Z7727" s="3"/>
    </row>
    <row r="7728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  <c r="R7728" s="3"/>
      <c r="S7728" s="3"/>
      <c r="T7728" s="3"/>
      <c r="U7728" s="3"/>
      <c r="V7728" s="3"/>
      <c r="W7728" s="3"/>
      <c r="X7728" s="3"/>
      <c r="Y7728" s="3"/>
      <c r="Z7728" s="3"/>
    </row>
    <row r="7729">
      <c r="A7729" s="3"/>
      <c r="B7729" s="3"/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3"/>
      <c r="P7729" s="3"/>
      <c r="Q7729" s="3"/>
      <c r="R7729" s="3"/>
      <c r="S7729" s="3"/>
      <c r="T7729" s="3"/>
      <c r="U7729" s="3"/>
      <c r="V7729" s="3"/>
      <c r="W7729" s="3"/>
      <c r="X7729" s="3"/>
      <c r="Y7729" s="3"/>
      <c r="Z7729" s="3"/>
    </row>
    <row r="7730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  <c r="R7730" s="3"/>
      <c r="S7730" s="3"/>
      <c r="T7730" s="3"/>
      <c r="U7730" s="3"/>
      <c r="V7730" s="3"/>
      <c r="W7730" s="3"/>
      <c r="X7730" s="3"/>
      <c r="Y7730" s="3"/>
      <c r="Z7730" s="3"/>
    </row>
    <row r="7731">
      <c r="A7731" s="3"/>
      <c r="B7731" s="3"/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  <c r="R7731" s="3"/>
      <c r="S7731" s="3"/>
      <c r="T7731" s="3"/>
      <c r="U7731" s="3"/>
      <c r="V7731" s="3"/>
      <c r="W7731" s="3"/>
      <c r="X7731" s="3"/>
      <c r="Y7731" s="3"/>
      <c r="Z7731" s="3"/>
    </row>
    <row r="7732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  <c r="R7732" s="3"/>
      <c r="S7732" s="3"/>
      <c r="T7732" s="3"/>
      <c r="U7732" s="3"/>
      <c r="V7732" s="3"/>
      <c r="W7732" s="3"/>
      <c r="X7732" s="3"/>
      <c r="Y7732" s="3"/>
      <c r="Z7732" s="3"/>
    </row>
    <row r="7733">
      <c r="A7733" s="3"/>
      <c r="B7733" s="3"/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3"/>
      <c r="P7733" s="3"/>
      <c r="Q7733" s="3"/>
      <c r="R7733" s="3"/>
      <c r="S7733" s="3"/>
      <c r="T7733" s="3"/>
      <c r="U7733" s="3"/>
      <c r="V7733" s="3"/>
      <c r="W7733" s="3"/>
      <c r="X7733" s="3"/>
      <c r="Y7733" s="3"/>
      <c r="Z7733" s="3"/>
    </row>
    <row r="7734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  <c r="R7734" s="3"/>
      <c r="S7734" s="3"/>
      <c r="T7734" s="3"/>
      <c r="U7734" s="3"/>
      <c r="V7734" s="3"/>
      <c r="W7734" s="3"/>
      <c r="X7734" s="3"/>
      <c r="Y7734" s="3"/>
      <c r="Z7734" s="3"/>
    </row>
    <row r="7735">
      <c r="A7735" s="3"/>
      <c r="B7735" s="3"/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3"/>
      <c r="P7735" s="3"/>
      <c r="Q7735" s="3"/>
      <c r="R7735" s="3"/>
      <c r="S7735" s="3"/>
      <c r="T7735" s="3"/>
      <c r="U7735" s="3"/>
      <c r="V7735" s="3"/>
      <c r="W7735" s="3"/>
      <c r="X7735" s="3"/>
      <c r="Y7735" s="3"/>
      <c r="Z7735" s="3"/>
    </row>
    <row r="7736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  <c r="R7736" s="3"/>
      <c r="S7736" s="3"/>
      <c r="T7736" s="3"/>
      <c r="U7736" s="3"/>
      <c r="V7736" s="3"/>
      <c r="W7736" s="3"/>
      <c r="X7736" s="3"/>
      <c r="Y7736" s="3"/>
      <c r="Z7736" s="3"/>
    </row>
    <row r="7737">
      <c r="A7737" s="3"/>
      <c r="B7737" s="3"/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3"/>
      <c r="P7737" s="3"/>
      <c r="Q7737" s="3"/>
      <c r="R7737" s="3"/>
      <c r="S7737" s="3"/>
      <c r="T7737" s="3"/>
      <c r="U7737" s="3"/>
      <c r="V7737" s="3"/>
      <c r="W7737" s="3"/>
      <c r="X7737" s="3"/>
      <c r="Y7737" s="3"/>
      <c r="Z7737" s="3"/>
    </row>
    <row r="7738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  <c r="R7738" s="3"/>
      <c r="S7738" s="3"/>
      <c r="T7738" s="3"/>
      <c r="U7738" s="3"/>
      <c r="V7738" s="3"/>
      <c r="W7738" s="3"/>
      <c r="X7738" s="3"/>
      <c r="Y7738" s="3"/>
      <c r="Z7738" s="3"/>
    </row>
    <row r="7739">
      <c r="A7739" s="3"/>
      <c r="B7739" s="3"/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3"/>
      <c r="P7739" s="3"/>
      <c r="Q7739" s="3"/>
      <c r="R7739" s="3"/>
      <c r="S7739" s="3"/>
      <c r="T7739" s="3"/>
      <c r="U7739" s="3"/>
      <c r="V7739" s="3"/>
      <c r="W7739" s="3"/>
      <c r="X7739" s="3"/>
      <c r="Y7739" s="3"/>
      <c r="Z7739" s="3"/>
    </row>
    <row r="7740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  <c r="R7740" s="3"/>
      <c r="S7740" s="3"/>
      <c r="T7740" s="3"/>
      <c r="U7740" s="3"/>
      <c r="V7740" s="3"/>
      <c r="W7740" s="3"/>
      <c r="X7740" s="3"/>
      <c r="Y7740" s="3"/>
      <c r="Z7740" s="3"/>
    </row>
    <row r="7741">
      <c r="A7741" s="3"/>
      <c r="B7741" s="3"/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3"/>
      <c r="P7741" s="3"/>
      <c r="Q7741" s="3"/>
      <c r="R7741" s="3"/>
      <c r="S7741" s="3"/>
      <c r="T7741" s="3"/>
      <c r="U7741" s="3"/>
      <c r="V7741" s="3"/>
      <c r="W7741" s="3"/>
      <c r="X7741" s="3"/>
      <c r="Y7741" s="3"/>
      <c r="Z7741" s="3"/>
    </row>
    <row r="7742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  <c r="R7742" s="3"/>
      <c r="S7742" s="3"/>
      <c r="T7742" s="3"/>
      <c r="U7742" s="3"/>
      <c r="V7742" s="3"/>
      <c r="W7742" s="3"/>
      <c r="X7742" s="3"/>
      <c r="Y7742" s="3"/>
      <c r="Z7742" s="3"/>
    </row>
    <row r="7743">
      <c r="A7743" s="3"/>
      <c r="B7743" s="3"/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3"/>
      <c r="P7743" s="3"/>
      <c r="Q7743" s="3"/>
      <c r="R7743" s="3"/>
      <c r="S7743" s="3"/>
      <c r="T7743" s="3"/>
      <c r="U7743" s="3"/>
      <c r="V7743" s="3"/>
      <c r="W7743" s="3"/>
      <c r="X7743" s="3"/>
      <c r="Y7743" s="3"/>
      <c r="Z7743" s="3"/>
    </row>
    <row r="7744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  <c r="R7744" s="3"/>
      <c r="S7744" s="3"/>
      <c r="T7744" s="3"/>
      <c r="U7744" s="3"/>
      <c r="V7744" s="3"/>
      <c r="W7744" s="3"/>
      <c r="X7744" s="3"/>
      <c r="Y7744" s="3"/>
      <c r="Z7744" s="3"/>
    </row>
    <row r="7745">
      <c r="A7745" s="3"/>
      <c r="B7745" s="3"/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3"/>
      <c r="P7745" s="3"/>
      <c r="Q7745" s="3"/>
      <c r="R7745" s="3"/>
      <c r="S7745" s="3"/>
      <c r="T7745" s="3"/>
      <c r="U7745" s="3"/>
      <c r="V7745" s="3"/>
      <c r="W7745" s="3"/>
      <c r="X7745" s="3"/>
      <c r="Y7745" s="3"/>
      <c r="Z7745" s="3"/>
    </row>
    <row r="7746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  <c r="R7746" s="3"/>
      <c r="S7746" s="3"/>
      <c r="T7746" s="3"/>
      <c r="U7746" s="3"/>
      <c r="V7746" s="3"/>
      <c r="W7746" s="3"/>
      <c r="X7746" s="3"/>
      <c r="Y7746" s="3"/>
      <c r="Z7746" s="3"/>
    </row>
    <row r="7747">
      <c r="A7747" s="3"/>
      <c r="B7747" s="3"/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3"/>
      <c r="P7747" s="3"/>
      <c r="Q7747" s="3"/>
      <c r="R7747" s="3"/>
      <c r="S7747" s="3"/>
      <c r="T7747" s="3"/>
      <c r="U7747" s="3"/>
      <c r="V7747" s="3"/>
      <c r="W7747" s="3"/>
      <c r="X7747" s="3"/>
      <c r="Y7747" s="3"/>
      <c r="Z7747" s="3"/>
    </row>
    <row r="7748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  <c r="R7748" s="3"/>
      <c r="S7748" s="3"/>
      <c r="T7748" s="3"/>
      <c r="U7748" s="3"/>
      <c r="V7748" s="3"/>
      <c r="W7748" s="3"/>
      <c r="X7748" s="3"/>
      <c r="Y7748" s="3"/>
      <c r="Z7748" s="3"/>
    </row>
    <row r="7749">
      <c r="A7749" s="3"/>
      <c r="B7749" s="3"/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3"/>
      <c r="P7749" s="3"/>
      <c r="Q7749" s="3"/>
      <c r="R7749" s="3"/>
      <c r="S7749" s="3"/>
      <c r="T7749" s="3"/>
      <c r="U7749" s="3"/>
      <c r="V7749" s="3"/>
      <c r="W7749" s="3"/>
      <c r="X7749" s="3"/>
      <c r="Y7749" s="3"/>
      <c r="Z7749" s="3"/>
    </row>
    <row r="7750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  <c r="R7750" s="3"/>
      <c r="S7750" s="3"/>
      <c r="T7750" s="3"/>
      <c r="U7750" s="3"/>
      <c r="V7750" s="3"/>
      <c r="W7750" s="3"/>
      <c r="X7750" s="3"/>
      <c r="Y7750" s="3"/>
      <c r="Z7750" s="3"/>
    </row>
    <row r="7751">
      <c r="A7751" s="3"/>
      <c r="B7751" s="3"/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3"/>
      <c r="P7751" s="3"/>
      <c r="Q7751" s="3"/>
      <c r="R7751" s="3"/>
      <c r="S7751" s="3"/>
      <c r="T7751" s="3"/>
      <c r="U7751" s="3"/>
      <c r="V7751" s="3"/>
      <c r="W7751" s="3"/>
      <c r="X7751" s="3"/>
      <c r="Y7751" s="3"/>
      <c r="Z7751" s="3"/>
    </row>
    <row r="7752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  <c r="R7752" s="3"/>
      <c r="S7752" s="3"/>
      <c r="T7752" s="3"/>
      <c r="U7752" s="3"/>
      <c r="V7752" s="3"/>
      <c r="W7752" s="3"/>
      <c r="X7752" s="3"/>
      <c r="Y7752" s="3"/>
      <c r="Z7752" s="3"/>
    </row>
    <row r="7753">
      <c r="A7753" s="3"/>
      <c r="B7753" s="3"/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3"/>
      <c r="P7753" s="3"/>
      <c r="Q7753" s="3"/>
      <c r="R7753" s="3"/>
      <c r="S7753" s="3"/>
      <c r="T7753" s="3"/>
      <c r="U7753" s="3"/>
      <c r="V7753" s="3"/>
      <c r="W7753" s="3"/>
      <c r="X7753" s="3"/>
      <c r="Y7753" s="3"/>
      <c r="Z7753" s="3"/>
    </row>
    <row r="7754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  <c r="R7754" s="3"/>
      <c r="S7754" s="3"/>
      <c r="T7754" s="3"/>
      <c r="U7754" s="3"/>
      <c r="V7754" s="3"/>
      <c r="W7754" s="3"/>
      <c r="X7754" s="3"/>
      <c r="Y7754" s="3"/>
      <c r="Z7754" s="3"/>
    </row>
    <row r="7755">
      <c r="A7755" s="3"/>
      <c r="B7755" s="3"/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3"/>
      <c r="P7755" s="3"/>
      <c r="Q7755" s="3"/>
      <c r="R7755" s="3"/>
      <c r="S7755" s="3"/>
      <c r="T7755" s="3"/>
      <c r="U7755" s="3"/>
      <c r="V7755" s="3"/>
      <c r="W7755" s="3"/>
      <c r="X7755" s="3"/>
      <c r="Y7755" s="3"/>
      <c r="Z7755" s="3"/>
    </row>
    <row r="7756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  <c r="R7756" s="3"/>
      <c r="S7756" s="3"/>
      <c r="T7756" s="3"/>
      <c r="U7756" s="3"/>
      <c r="V7756" s="3"/>
      <c r="W7756" s="3"/>
      <c r="X7756" s="3"/>
      <c r="Y7756" s="3"/>
      <c r="Z7756" s="3"/>
    </row>
    <row r="7757">
      <c r="A7757" s="3"/>
      <c r="B7757" s="3"/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3"/>
      <c r="P7757" s="3"/>
      <c r="Q7757" s="3"/>
      <c r="R7757" s="3"/>
      <c r="S7757" s="3"/>
      <c r="T7757" s="3"/>
      <c r="U7757" s="3"/>
      <c r="V7757" s="3"/>
      <c r="W7757" s="3"/>
      <c r="X7757" s="3"/>
      <c r="Y7757" s="3"/>
      <c r="Z7757" s="3"/>
    </row>
    <row r="7758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  <c r="R7758" s="3"/>
      <c r="S7758" s="3"/>
      <c r="T7758" s="3"/>
      <c r="U7758" s="3"/>
      <c r="V7758" s="3"/>
      <c r="W7758" s="3"/>
      <c r="X7758" s="3"/>
      <c r="Y7758" s="3"/>
      <c r="Z7758" s="3"/>
    </row>
    <row r="7759">
      <c r="A7759" s="3"/>
      <c r="B7759" s="3"/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3"/>
      <c r="P7759" s="3"/>
      <c r="Q7759" s="3"/>
      <c r="R7759" s="3"/>
      <c r="S7759" s="3"/>
      <c r="T7759" s="3"/>
      <c r="U7759" s="3"/>
      <c r="V7759" s="3"/>
      <c r="W7759" s="3"/>
      <c r="X7759" s="3"/>
      <c r="Y7759" s="3"/>
      <c r="Z7759" s="3"/>
    </row>
    <row r="7760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  <c r="R7760" s="3"/>
      <c r="S7760" s="3"/>
      <c r="T7760" s="3"/>
      <c r="U7760" s="3"/>
      <c r="V7760" s="3"/>
      <c r="W7760" s="3"/>
      <c r="X7760" s="3"/>
      <c r="Y7760" s="3"/>
      <c r="Z7760" s="3"/>
    </row>
  </sheetData>
  <drawing r:id="rId1"/>
</worksheet>
</file>