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irish\Desktop\BITS ECE\Year 3 Sem 2\MACHINE LEARNING\ML Assignment 2\Results_NB\"/>
    </mc:Choice>
  </mc:AlternateContent>
  <xr:revisionPtr revIDLastSave="0" documentId="13_ncr:1_{E9B9616C-0BA8-42AB-8E3E-9EC6A2C266ED}" xr6:coauthVersionLast="47" xr6:coauthVersionMax="47" xr10:uidLastSave="{00000000-0000-0000-0000-000000000000}"/>
  <bookViews>
    <workbookView xWindow="3132" yWindow="732" windowWidth="14400" windowHeight="10428" tabRatio="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  <c r="E49" i="1"/>
  <c r="F49" i="1"/>
  <c r="C49" i="1"/>
  <c r="D37" i="1"/>
  <c r="E37" i="1"/>
  <c r="F37" i="1"/>
  <c r="C37" i="1"/>
  <c r="D25" i="1"/>
  <c r="E25" i="1"/>
  <c r="F25" i="1"/>
  <c r="C25" i="1"/>
  <c r="C13" i="1"/>
  <c r="D48" i="1"/>
  <c r="E48" i="1"/>
  <c r="F48" i="1"/>
  <c r="C48" i="1"/>
  <c r="D36" i="1"/>
  <c r="E36" i="1"/>
  <c r="F36" i="1"/>
  <c r="C36" i="1"/>
  <c r="D24" i="1"/>
  <c r="E24" i="1"/>
  <c r="F24" i="1"/>
  <c r="C24" i="1"/>
  <c r="C12" i="1"/>
  <c r="D13" i="1"/>
  <c r="E13" i="1"/>
  <c r="F13" i="1"/>
  <c r="D12" i="1"/>
  <c r="E12" i="1"/>
  <c r="F12" i="1"/>
</calcChain>
</file>

<file path=xl/sharedStrings.xml><?xml version="1.0" encoding="utf-8"?>
<sst xmlns="http://schemas.openxmlformats.org/spreadsheetml/2006/main" count="58" uniqueCount="22">
  <si>
    <t>Naive Bayes No Smoothing</t>
  </si>
  <si>
    <t>Naive Bayes Laplace Smoothing</t>
  </si>
  <si>
    <t>Logistic Regression</t>
  </si>
  <si>
    <t>K Nearest Neighbours</t>
  </si>
  <si>
    <t>SPLIT 1</t>
  </si>
  <si>
    <t>SPLIT 2</t>
  </si>
  <si>
    <t>SPLIT 3</t>
  </si>
  <si>
    <t>SPLIT 4</t>
  </si>
  <si>
    <t>SPLIT 5</t>
  </si>
  <si>
    <t>SPLIT 6</t>
  </si>
  <si>
    <t>SPLIT 7</t>
  </si>
  <si>
    <t>SPLIT 8</t>
  </si>
  <si>
    <t>SPLIT 9</t>
  </si>
  <si>
    <t>SPLIT 10</t>
  </si>
  <si>
    <t>ACCURACY</t>
  </si>
  <si>
    <t>PRECISION</t>
  </si>
  <si>
    <t>RECALL</t>
  </si>
  <si>
    <t>F1 SCORE</t>
  </si>
  <si>
    <t>METRIC</t>
  </si>
  <si>
    <t>DATASET SPLIT</t>
  </si>
  <si>
    <t>AVERAGE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</si>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</sst>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1" fillId="2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zoomScale="50" zoomScaleNormal="50" workbookViewId="0">
      <selection activeCell="F21" sqref="F21"/>
    </sheetView>
  </sheetViews>
  <sheetFormatPr defaultRowHeight="14.4" x14ac:dyDescent="0.3"/>
  <cols>
    <col min="1" max="1" width="15.21875" customWidth="1"/>
    <col min="2" max="2" width="22" customWidth="1"/>
    <col min="3" max="3" width="35.88671875" bestFit="1" customWidth="1"/>
    <col min="4" max="4" width="42.77734375" bestFit="1" customWidth="1"/>
    <col min="5" max="5" width="26.77734375" bestFit="1" customWidth="1"/>
    <col min="6" max="6" width="29.44140625" bestFit="1" customWidth="1"/>
  </cols>
  <sheetData>
    <row r="1" spans="1:6" ht="44.4" customHeight="1" thickBot="1" x14ac:dyDescent="0.35">
      <c r="A1" s="24" t="s">
        <v>18</v>
      </c>
      <c r="B1" s="25" t="s">
        <v>19</v>
      </c>
      <c r="C1" s="26" t="s">
        <v>0</v>
      </c>
      <c r="D1" s="26" t="s">
        <v>1</v>
      </c>
      <c r="E1" s="26" t="s">
        <v>2</v>
      </c>
      <c r="F1" s="27" t="s">
        <v>3</v>
      </c>
    </row>
    <row r="2" spans="1:6" x14ac:dyDescent="0.3">
      <c r="A2" s="28" t="s">
        <v>14</v>
      </c>
      <c r="B2" s="6" t="s">
        <v>4</v>
      </c>
      <c r="C2" s="4">
        <v>79.776640297812946</v>
      </c>
      <c r="D2" s="4">
        <v>79.525360632852497</v>
      </c>
      <c r="E2" s="4">
        <v>80.018613308515583</v>
      </c>
      <c r="F2" s="5">
        <v>81.758957654723133</v>
      </c>
    </row>
    <row r="3" spans="1:6" x14ac:dyDescent="0.3">
      <c r="A3" s="29"/>
      <c r="B3" s="7" t="s">
        <v>5</v>
      </c>
      <c r="C3" s="1">
        <v>80.269892973476033</v>
      </c>
      <c r="D3" s="1">
        <v>80.018613308515583</v>
      </c>
      <c r="E3" s="1">
        <v>80.241973010702651</v>
      </c>
      <c r="F3" s="2">
        <v>82.652396463471376</v>
      </c>
    </row>
    <row r="4" spans="1:6" x14ac:dyDescent="0.3">
      <c r="A4" s="29"/>
      <c r="B4" s="7" t="s">
        <v>6</v>
      </c>
      <c r="C4" s="1">
        <v>79.720800372266169</v>
      </c>
      <c r="D4" s="1">
        <v>79.516053978594698</v>
      </c>
      <c r="E4" s="1">
        <v>80.065146579804562</v>
      </c>
      <c r="F4" s="2">
        <v>82.335970218706379</v>
      </c>
    </row>
    <row r="5" spans="1:6" x14ac:dyDescent="0.3">
      <c r="A5" s="29"/>
      <c r="B5" s="7" t="s">
        <v>7</v>
      </c>
      <c r="C5" s="1">
        <v>79.432294090274553</v>
      </c>
      <c r="D5" s="1">
        <v>79.181014425314103</v>
      </c>
      <c r="E5" s="1">
        <v>79.702187063750586</v>
      </c>
      <c r="F5" s="2">
        <v>82.57794322940903</v>
      </c>
    </row>
    <row r="6" spans="1:6" x14ac:dyDescent="0.3">
      <c r="A6" s="29"/>
      <c r="B6" s="7" t="s">
        <v>8</v>
      </c>
      <c r="C6" s="1">
        <v>79.413680781758956</v>
      </c>
      <c r="D6" s="1">
        <v>79.208934388087485</v>
      </c>
      <c r="E6" s="1">
        <v>79.813866914844112</v>
      </c>
      <c r="F6" s="2">
        <v>82.531409958120065</v>
      </c>
    </row>
    <row r="7" spans="1:6" x14ac:dyDescent="0.3">
      <c r="A7" s="29"/>
      <c r="B7" s="7" t="s">
        <v>9</v>
      </c>
      <c r="C7" s="1">
        <v>80.055839925546763</v>
      </c>
      <c r="D7" s="1">
        <v>79.851093531875293</v>
      </c>
      <c r="E7" s="1">
        <v>80.474639367147518</v>
      </c>
      <c r="F7" s="2">
        <v>83.154955793392276</v>
      </c>
    </row>
    <row r="8" spans="1:6" x14ac:dyDescent="0.3">
      <c r="A8" s="29"/>
      <c r="B8" s="7" t="s">
        <v>10</v>
      </c>
      <c r="C8" s="1">
        <v>79.916240111679855</v>
      </c>
      <c r="D8" s="1">
        <v>79.58120055839926</v>
      </c>
      <c r="E8" s="1">
        <v>80.279199627733831</v>
      </c>
      <c r="F8" s="2">
        <v>82.978129362494172</v>
      </c>
    </row>
    <row r="9" spans="1:6" x14ac:dyDescent="0.3">
      <c r="A9" s="29"/>
      <c r="B9" s="7" t="s">
        <v>11</v>
      </c>
      <c r="C9" s="1">
        <v>79.702187063750586</v>
      </c>
      <c r="D9" s="1">
        <v>79.367147510469977</v>
      </c>
      <c r="E9" s="1">
        <v>79.795253606328515</v>
      </c>
      <c r="F9" s="2">
        <v>82.633783154955793</v>
      </c>
    </row>
    <row r="10" spans="1:6" x14ac:dyDescent="0.3">
      <c r="A10" s="29"/>
      <c r="B10" s="7" t="s">
        <v>12</v>
      </c>
      <c r="C10" s="1">
        <v>79.83248022335971</v>
      </c>
      <c r="D10" s="1">
        <v>79.534667287110281</v>
      </c>
      <c r="E10" s="1">
        <v>79.776640297812946</v>
      </c>
      <c r="F10" s="2">
        <v>82.140530479292693</v>
      </c>
    </row>
    <row r="11" spans="1:6" ht="15" thickBot="1" x14ac:dyDescent="0.35">
      <c r="A11" s="29"/>
      <c r="B11" s="10" t="s">
        <v>13</v>
      </c>
      <c r="C11" s="11">
        <v>79.888320148906473</v>
      </c>
      <c r="D11" s="11">
        <v>79.627733829688225</v>
      </c>
      <c r="E11" s="11">
        <v>79.879013494648675</v>
      </c>
      <c r="F11" s="12">
        <v>82.894369474174027</v>
      </c>
    </row>
    <row r="12" spans="1:6" x14ac:dyDescent="0.3">
      <c r="A12" s="29"/>
      <c r="B12" s="13" t="s">
        <v>20</v>
      </c>
      <c r="C12" s="14">
        <f>AVERAGE(C2:C11)</f>
        <v>79.800837598883192</v>
      </c>
      <c r="D12" s="14">
        <f t="shared" ref="D12:F12" si="0">AVERAGE(D2:D11)</f>
        <v>79.541181945090742</v>
      </c>
      <c r="E12" s="14">
        <f t="shared" si="0"/>
        <v>80.004653327128892</v>
      </c>
      <c r="F12" s="15">
        <f t="shared" si="0"/>
        <v>82.565844578873893</v>
      </c>
    </row>
    <row r="13" spans="1:6" ht="15" thickBot="1" x14ac:dyDescent="0.35">
      <c r="A13" s="30"/>
      <c r="B13" s="16" t="s">
        <v>21</v>
      </c>
      <c r="C13" s="8">
        <f>_xlfn.VAR.S(C2:C11)</f>
        <v>6.771660412547785E-2</v>
      </c>
      <c r="D13" s="8">
        <f t="shared" ref="D13:F13" si="1">_xlfn.VAR.S(D2:D12)</f>
        <v>6.0439985180375966E-2</v>
      </c>
      <c r="E13" s="8">
        <f t="shared" si="1"/>
        <v>5.9594634360869522E-2</v>
      </c>
      <c r="F13" s="17">
        <f t="shared" si="1"/>
        <v>0.15231991851372179</v>
      </c>
    </row>
    <row r="14" spans="1:6" x14ac:dyDescent="0.3">
      <c r="A14" s="28" t="s">
        <v>15</v>
      </c>
      <c r="B14" s="6" t="s">
        <v>4</v>
      </c>
      <c r="C14" s="4">
        <v>0.68516984258492131</v>
      </c>
      <c r="D14" s="4">
        <v>0.67017828200972451</v>
      </c>
      <c r="E14" s="4">
        <v>0.70440795159896286</v>
      </c>
      <c r="F14" s="5">
        <v>0.63253012048192769</v>
      </c>
    </row>
    <row r="15" spans="1:6" x14ac:dyDescent="0.3">
      <c r="A15" s="29"/>
      <c r="B15" s="7" t="s">
        <v>5</v>
      </c>
      <c r="C15" s="1">
        <v>0.70527225583405362</v>
      </c>
      <c r="D15" s="1">
        <v>0.68950930626057527</v>
      </c>
      <c r="E15" s="1">
        <v>0.70884955752212386</v>
      </c>
      <c r="F15" s="2">
        <v>0.64429530201342278</v>
      </c>
    </row>
    <row r="16" spans="1:6" x14ac:dyDescent="0.3">
      <c r="A16" s="29"/>
      <c r="B16" s="7" t="s">
        <v>6</v>
      </c>
      <c r="C16" s="1">
        <v>0.65614617940199338</v>
      </c>
      <c r="D16" s="1">
        <v>0.64460784313725494</v>
      </c>
      <c r="E16" s="1">
        <v>0.6858685868586859</v>
      </c>
      <c r="F16" s="2">
        <v>0.63602484472049692</v>
      </c>
    </row>
    <row r="17" spans="1:6" x14ac:dyDescent="0.3">
      <c r="A17" s="29"/>
      <c r="B17" s="7" t="s">
        <v>7</v>
      </c>
      <c r="C17" s="1">
        <v>0.66340668296658512</v>
      </c>
      <c r="D17" s="1">
        <v>0.64888535031847139</v>
      </c>
      <c r="E17" s="1">
        <v>0.68630849220103984</v>
      </c>
      <c r="F17" s="2">
        <v>0.64881192106322993</v>
      </c>
    </row>
    <row r="18" spans="1:6" x14ac:dyDescent="0.3">
      <c r="A18" s="29"/>
      <c r="B18" s="7" t="s">
        <v>8</v>
      </c>
      <c r="C18" s="1">
        <v>0.67531380753138071</v>
      </c>
      <c r="D18" s="1">
        <v>0.66310599835661466</v>
      </c>
      <c r="E18" s="1">
        <v>0.71115173674588661</v>
      </c>
      <c r="F18" s="2">
        <v>0.65238480194017789</v>
      </c>
    </row>
    <row r="19" spans="1:6" x14ac:dyDescent="0.3">
      <c r="A19" s="29"/>
      <c r="B19" s="7" t="s">
        <v>9</v>
      </c>
      <c r="C19" s="1">
        <v>0.67031118587047944</v>
      </c>
      <c r="D19" s="1">
        <v>0.65787304204451769</v>
      </c>
      <c r="E19" s="1">
        <v>0.7126654064272212</v>
      </c>
      <c r="F19" s="2">
        <v>0.65235342691990095</v>
      </c>
    </row>
    <row r="20" spans="1:6" x14ac:dyDescent="0.3">
      <c r="A20" s="29"/>
      <c r="B20" s="7" t="s">
        <v>10</v>
      </c>
      <c r="C20" s="1">
        <v>0.66236905721192585</v>
      </c>
      <c r="D20" s="1">
        <v>0.64392156862745098</v>
      </c>
      <c r="E20" s="1">
        <v>0.68792517006802723</v>
      </c>
      <c r="F20" s="2">
        <v>0.65199335548172754</v>
      </c>
    </row>
    <row r="21" spans="1:6" x14ac:dyDescent="0.3">
      <c r="A21" s="29"/>
      <c r="B21" s="7" t="s">
        <v>11</v>
      </c>
      <c r="C21" s="1">
        <v>0.67766497461928932</v>
      </c>
      <c r="D21" s="1">
        <v>0.65711947626841238</v>
      </c>
      <c r="E21" s="1">
        <v>0.69230769230769229</v>
      </c>
      <c r="F21" s="2">
        <v>0.64800644381796213</v>
      </c>
    </row>
    <row r="22" spans="1:6" x14ac:dyDescent="0.3">
      <c r="A22" s="29"/>
      <c r="B22" s="7" t="s">
        <v>12</v>
      </c>
      <c r="C22" s="1">
        <v>0.66866438356164382</v>
      </c>
      <c r="D22" s="1">
        <v>0.6510851419031719</v>
      </c>
      <c r="E22" s="1">
        <v>0.67229129662522202</v>
      </c>
      <c r="F22" s="2">
        <v>0.62850280224179345</v>
      </c>
    </row>
    <row r="23" spans="1:6" ht="15" thickBot="1" x14ac:dyDescent="0.35">
      <c r="A23" s="29"/>
      <c r="B23" s="10" t="s">
        <v>13</v>
      </c>
      <c r="C23" s="11">
        <v>0.65387823185988325</v>
      </c>
      <c r="D23" s="11">
        <v>0.63895680521597387</v>
      </c>
      <c r="E23" s="11">
        <v>0.65834767641996561</v>
      </c>
      <c r="F23" s="12">
        <v>0.64262159934047813</v>
      </c>
    </row>
    <row r="24" spans="1:6" x14ac:dyDescent="0.3">
      <c r="A24" s="29"/>
      <c r="B24" s="13" t="s">
        <v>20</v>
      </c>
      <c r="C24" s="18">
        <f>AVERAGE(C14:C23)</f>
        <v>0.67181966014421557</v>
      </c>
      <c r="D24" s="18">
        <f t="shared" ref="D24:F24" si="2">AVERAGE(D14:D23)</f>
        <v>0.6565242814142167</v>
      </c>
      <c r="E24" s="18">
        <f t="shared" si="2"/>
        <v>0.69201235667748273</v>
      </c>
      <c r="F24" s="19">
        <f t="shared" si="2"/>
        <v>0.64375246180211165</v>
      </c>
    </row>
    <row r="25" spans="1:6" ht="15" thickBot="1" x14ac:dyDescent="0.35">
      <c r="A25" s="30"/>
      <c r="B25" s="16" t="s">
        <v>21</v>
      </c>
      <c r="C25" s="3">
        <f>_xlfn.VAR.S(C14:C23)</f>
        <v>2.3150627667160794E-4</v>
      </c>
      <c r="D25" s="3">
        <f t="shared" ref="D25:F25" si="3">_xlfn.VAR.S(D14:D23)</f>
        <v>2.2414662267950094E-4</v>
      </c>
      <c r="E25" s="3">
        <f t="shared" si="3"/>
        <v>3.1547884895565572E-4</v>
      </c>
      <c r="F25" s="20">
        <f t="shared" si="3"/>
        <v>7.5542596604005595E-5</v>
      </c>
    </row>
    <row r="26" spans="1:6" x14ac:dyDescent="0.3">
      <c r="A26" s="28" t="s">
        <v>16</v>
      </c>
      <c r="B26" s="6" t="s">
        <v>4</v>
      </c>
      <c r="C26" s="4">
        <v>0.31564885496183198</v>
      </c>
      <c r="D26" s="4">
        <v>0.31564885496183198</v>
      </c>
      <c r="E26" s="4">
        <v>0.31106870229007633</v>
      </c>
      <c r="F26" s="5">
        <v>0.60114503816793896</v>
      </c>
    </row>
    <row r="27" spans="1:6" x14ac:dyDescent="0.3">
      <c r="A27" s="29"/>
      <c r="B27" s="7" t="s">
        <v>5</v>
      </c>
      <c r="C27" s="1">
        <v>0.31445086705202308</v>
      </c>
      <c r="D27" s="1">
        <v>0.31406551059730248</v>
      </c>
      <c r="E27" s="1">
        <v>0.30867052023121389</v>
      </c>
      <c r="F27" s="2">
        <v>0.62890173410404626</v>
      </c>
    </row>
    <row r="28" spans="1:6" x14ac:dyDescent="0.3">
      <c r="A28" s="29"/>
      <c r="B28" s="7" t="s">
        <v>6</v>
      </c>
      <c r="C28" s="1">
        <v>0.30919765166340513</v>
      </c>
      <c r="D28" s="1">
        <v>0.30880626223091978</v>
      </c>
      <c r="E28" s="1">
        <v>0.29823874755381602</v>
      </c>
      <c r="F28" s="2">
        <v>0.60117416829745596</v>
      </c>
    </row>
    <row r="29" spans="1:6" x14ac:dyDescent="0.3">
      <c r="A29" s="29"/>
      <c r="B29" s="7" t="s">
        <v>7</v>
      </c>
      <c r="C29" s="1">
        <v>0.31175794714668709</v>
      </c>
      <c r="D29" s="1">
        <v>0.31214094216775179</v>
      </c>
      <c r="E29" s="1">
        <v>0.30333205668326307</v>
      </c>
      <c r="F29" s="2">
        <v>0.61700497893527384</v>
      </c>
    </row>
    <row r="30" spans="1:6" x14ac:dyDescent="0.3">
      <c r="A30" s="29"/>
      <c r="B30" s="7" t="s">
        <v>8</v>
      </c>
      <c r="C30" s="1">
        <v>0.30672748004561001</v>
      </c>
      <c r="D30" s="1">
        <v>0.30672748004561001</v>
      </c>
      <c r="E30" s="1">
        <v>0.29570505511212469</v>
      </c>
      <c r="F30" s="2">
        <v>0.61345496009122003</v>
      </c>
    </row>
    <row r="31" spans="1:6" x14ac:dyDescent="0.3">
      <c r="A31" s="29"/>
      <c r="B31" s="7" t="s">
        <v>9</v>
      </c>
      <c r="C31" s="1">
        <v>0.31279434850863419</v>
      </c>
      <c r="D31" s="1">
        <v>0.31318681318681318</v>
      </c>
      <c r="E31" s="1">
        <v>0.29591836734693883</v>
      </c>
      <c r="F31" s="2">
        <v>0.62009419152276291</v>
      </c>
    </row>
    <row r="32" spans="1:6" x14ac:dyDescent="0.3">
      <c r="A32" s="29"/>
      <c r="B32" s="7" t="s">
        <v>10</v>
      </c>
      <c r="C32" s="1">
        <v>0.32096837172979298</v>
      </c>
      <c r="D32" s="1">
        <v>0.32057789925810232</v>
      </c>
      <c r="E32" s="1">
        <v>0.31589222959781338</v>
      </c>
      <c r="F32" s="2">
        <v>0.61304178055447089</v>
      </c>
    </row>
    <row r="33" spans="1:6" x14ac:dyDescent="0.3">
      <c r="A33" s="29"/>
      <c r="B33" s="7" t="s">
        <v>11</v>
      </c>
      <c r="C33" s="1">
        <v>0.30795847750865052</v>
      </c>
      <c r="D33" s="1">
        <v>0.30872741253364089</v>
      </c>
      <c r="E33" s="1">
        <v>0.29757785467128028</v>
      </c>
      <c r="F33" s="2">
        <v>0.61860822760476741</v>
      </c>
    </row>
    <row r="34" spans="1:6" x14ac:dyDescent="0.3">
      <c r="A34" s="29"/>
      <c r="B34" s="7" t="s">
        <v>12</v>
      </c>
      <c r="C34" s="1">
        <v>0.30495900039047252</v>
      </c>
      <c r="D34" s="1">
        <v>0.30456852791878181</v>
      </c>
      <c r="E34" s="1">
        <v>0.29558766106989459</v>
      </c>
      <c r="F34" s="2">
        <v>0.61304178055447089</v>
      </c>
    </row>
    <row r="35" spans="1:6" ht="15" thickBot="1" x14ac:dyDescent="0.35">
      <c r="A35" s="29"/>
      <c r="B35" s="10" t="s">
        <v>13</v>
      </c>
      <c r="C35" s="11">
        <v>0.30988142292490117</v>
      </c>
      <c r="D35" s="11">
        <v>0.30988142292490117</v>
      </c>
      <c r="E35" s="11">
        <v>0.30237154150197632</v>
      </c>
      <c r="F35" s="12">
        <v>0.61620553359683794</v>
      </c>
    </row>
    <row r="36" spans="1:6" x14ac:dyDescent="0.3">
      <c r="A36" s="29"/>
      <c r="B36" s="13" t="s">
        <v>20</v>
      </c>
      <c r="C36" s="18">
        <f>AVERAGE(C26:C35)</f>
        <v>0.31143444219320082</v>
      </c>
      <c r="D36" s="18">
        <f t="shared" ref="D36:F36" si="4">AVERAGE(D26:D35)</f>
        <v>0.31143311258256545</v>
      </c>
      <c r="E36" s="18">
        <f t="shared" si="4"/>
        <v>0.30243627360583974</v>
      </c>
      <c r="F36" s="19">
        <f t="shared" si="4"/>
        <v>0.61426723934292438</v>
      </c>
    </row>
    <row r="37" spans="1:6" ht="15" thickBot="1" x14ac:dyDescent="0.35">
      <c r="A37" s="30"/>
      <c r="B37" s="16" t="s">
        <v>21</v>
      </c>
      <c r="C37" s="3">
        <f>_xlfn.VAR.S(C26:C35)</f>
        <v>2.2588241930357849E-5</v>
      </c>
      <c r="D37" s="3">
        <f t="shared" ref="D37:F37" si="5">_xlfn.VAR.S(D26:D35)</f>
        <v>2.1977779053990748E-5</v>
      </c>
      <c r="E37" s="3">
        <f t="shared" si="5"/>
        <v>5.2352598086442144E-5</v>
      </c>
      <c r="F37" s="20">
        <f t="shared" si="5"/>
        <v>6.950023994941969E-5</v>
      </c>
    </row>
    <row r="38" spans="1:6" x14ac:dyDescent="0.3">
      <c r="A38" s="28" t="s">
        <v>17</v>
      </c>
      <c r="B38" s="6" t="s">
        <v>4</v>
      </c>
      <c r="C38" s="4">
        <v>0.43219231774235689</v>
      </c>
      <c r="D38" s="4">
        <v>0.42916450441100151</v>
      </c>
      <c r="E38" s="4">
        <v>0.43155943870796931</v>
      </c>
      <c r="F38" s="5">
        <v>0.61643835616438358</v>
      </c>
    </row>
    <row r="39" spans="1:6" x14ac:dyDescent="0.3">
      <c r="A39" s="29"/>
      <c r="B39" s="7" t="s">
        <v>5</v>
      </c>
      <c r="C39" s="1">
        <v>0.43496801705756932</v>
      </c>
      <c r="D39" s="1">
        <v>0.43155943870796931</v>
      </c>
      <c r="E39" s="1">
        <v>0.43006711409395981</v>
      </c>
      <c r="F39" s="2">
        <v>0.63650546021840859</v>
      </c>
    </row>
    <row r="40" spans="1:6" x14ac:dyDescent="0.3">
      <c r="A40" s="29"/>
      <c r="B40" s="7" t="s">
        <v>6</v>
      </c>
      <c r="C40" s="1">
        <v>0.42032455440276673</v>
      </c>
      <c r="D40" s="1">
        <v>0.41757078592220159</v>
      </c>
      <c r="E40" s="1">
        <v>0.41571194762684122</v>
      </c>
      <c r="F40" s="2">
        <v>0.6181086519114688</v>
      </c>
    </row>
    <row r="41" spans="1:6" x14ac:dyDescent="0.3">
      <c r="A41" s="29"/>
      <c r="B41" s="7" t="s">
        <v>7</v>
      </c>
      <c r="C41" s="1">
        <v>0.42417926003126633</v>
      </c>
      <c r="D41" s="1">
        <v>0.42151538660460308</v>
      </c>
      <c r="E41" s="1">
        <v>0.42071713147410361</v>
      </c>
      <c r="F41" s="2">
        <v>0.63250883392226154</v>
      </c>
    </row>
    <row r="42" spans="1:6" x14ac:dyDescent="0.3">
      <c r="A42" s="29"/>
      <c r="B42" s="7" t="s">
        <v>8</v>
      </c>
      <c r="C42" s="1">
        <v>0.42185049660219548</v>
      </c>
      <c r="D42" s="1">
        <v>0.41943866943866942</v>
      </c>
      <c r="E42" s="1">
        <v>0.41771812080536908</v>
      </c>
      <c r="F42" s="2">
        <v>0.63232125367286973</v>
      </c>
    </row>
    <row r="43" spans="1:6" x14ac:dyDescent="0.3">
      <c r="A43" s="29"/>
      <c r="B43" s="7" t="s">
        <v>9</v>
      </c>
      <c r="C43" s="1">
        <v>0.42654535723842651</v>
      </c>
      <c r="D43" s="1">
        <v>0.42435522467428871</v>
      </c>
      <c r="E43" s="1">
        <v>0.41819190238491399</v>
      </c>
      <c r="F43" s="2">
        <v>0.63581488933601604</v>
      </c>
    </row>
    <row r="44" spans="1:6" x14ac:dyDescent="0.3">
      <c r="A44" s="29"/>
      <c r="B44" s="7" t="s">
        <v>10</v>
      </c>
      <c r="C44" s="1">
        <v>0.43240399789584422</v>
      </c>
      <c r="D44" s="1">
        <v>0.42805005213764341</v>
      </c>
      <c r="E44" s="1">
        <v>0.43296762108643289</v>
      </c>
      <c r="F44" s="2">
        <v>0.63191789092372708</v>
      </c>
    </row>
    <row r="45" spans="1:6" x14ac:dyDescent="0.3">
      <c r="A45" s="29"/>
      <c r="B45" s="7" t="s">
        <v>11</v>
      </c>
      <c r="C45" s="1">
        <v>0.42347343378271213</v>
      </c>
      <c r="D45" s="1">
        <v>0.42008893539105407</v>
      </c>
      <c r="E45" s="1">
        <v>0.41624092497983328</v>
      </c>
      <c r="F45" s="2">
        <v>0.6329661683713611</v>
      </c>
    </row>
    <row r="46" spans="1:6" x14ac:dyDescent="0.3">
      <c r="A46" s="29"/>
      <c r="B46" s="7" t="s">
        <v>12</v>
      </c>
      <c r="C46" s="1">
        <v>0.41887905604719772</v>
      </c>
      <c r="D46" s="1">
        <v>0.41500399042298491</v>
      </c>
      <c r="E46" s="1">
        <v>0.41063195009492809</v>
      </c>
      <c r="F46" s="2">
        <v>0.62067602292943269</v>
      </c>
    </row>
    <row r="47" spans="1:6" ht="15" thickBot="1" x14ac:dyDescent="0.35">
      <c r="A47" s="29"/>
      <c r="B47" s="10" t="s">
        <v>13</v>
      </c>
      <c r="C47" s="11">
        <v>0.42048806650576559</v>
      </c>
      <c r="D47" s="11">
        <v>0.41735427202555231</v>
      </c>
      <c r="E47" s="11">
        <v>0.41440953412784398</v>
      </c>
      <c r="F47" s="12">
        <v>0.62913640032284102</v>
      </c>
    </row>
    <row r="48" spans="1:6" x14ac:dyDescent="0.3">
      <c r="A48" s="29"/>
      <c r="B48" s="13" t="s">
        <v>20</v>
      </c>
      <c r="C48" s="21">
        <f>AVERAGE(C38:C47)</f>
        <v>0.42553045573061005</v>
      </c>
      <c r="D48" s="21">
        <f t="shared" ref="D48:F48" si="6">AVERAGE(D38:D47)</f>
        <v>0.42241012597359689</v>
      </c>
      <c r="E48" s="21">
        <f t="shared" si="6"/>
        <v>0.42082156853821956</v>
      </c>
      <c r="F48" s="22">
        <f t="shared" si="6"/>
        <v>0.6286393927772771</v>
      </c>
    </row>
    <row r="49" spans="1:6" ht="15" thickBot="1" x14ac:dyDescent="0.35">
      <c r="A49" s="30"/>
      <c r="B49" s="16" t="s">
        <v>21</v>
      </c>
      <c r="C49" s="9">
        <f>_xlfn.VAR.S(C38:C47)</f>
        <v>3.3121217778768838E-5</v>
      </c>
      <c r="D49" s="9">
        <f t="shared" ref="D49:F49" si="7">_xlfn.VAR.S(D38:D47)</f>
        <v>3.1530386771918507E-5</v>
      </c>
      <c r="E49" s="9">
        <f t="shared" si="7"/>
        <v>6.1877670053894765E-5</v>
      </c>
      <c r="F49" s="23">
        <f t="shared" si="7"/>
        <v>5.4976116985067883E-5</v>
      </c>
    </row>
  </sheetData>
  <mergeCells count="4">
    <mergeCell ref="A26:A37"/>
    <mergeCell ref="A14:A25"/>
    <mergeCell ref="A2:A13"/>
    <mergeCell ref="A38:A49"/>
  </mergeCells>
  <phoneticPr fontId="3" type="noConversion"/>
  <conditionalFormatting sqref="C2:C11">
    <cfRule type="colorScale" priority="39">
      <colorScale>
        <cfvo type="min"/>
        <cfvo type="max"/>
        <color rgb="FFFFEF9C"/>
        <color rgb="FF63BE7B"/>
      </colorScale>
    </cfRule>
    <cfRule type="colorScale" priority="23">
      <colorScale>
        <cfvo type="min"/>
        <cfvo type="max"/>
        <color theme="0"/>
        <color rgb="FF00B050"/>
      </colorScale>
    </cfRule>
    <cfRule type="colorScale" priority="22">
      <colorScale>
        <cfvo type="min"/>
        <cfvo type="max"/>
        <color theme="0"/>
        <color theme="9" tint="-0.249977111117893"/>
      </colorScale>
    </cfRule>
  </conditionalFormatting>
  <conditionalFormatting sqref="C14:C23">
    <cfRule type="colorScale" priority="21">
      <colorScale>
        <cfvo type="min"/>
        <cfvo type="max"/>
        <color theme="0"/>
        <color theme="9" tint="-0.249977111117893"/>
      </colorScale>
    </cfRule>
    <cfRule type="colorScale" priority="37">
      <colorScale>
        <cfvo type="min"/>
        <cfvo type="max"/>
        <color rgb="FFFFEF9C"/>
        <color rgb="FF63BE7B"/>
      </colorScale>
    </cfRule>
  </conditionalFormatting>
  <conditionalFormatting sqref="C26:C35">
    <cfRule type="colorScale" priority="36">
      <colorScale>
        <cfvo type="min"/>
        <cfvo type="max"/>
        <color rgb="FFFFEF9C"/>
        <color rgb="FF63BE7B"/>
      </colorScale>
    </cfRule>
    <cfRule type="colorScale" priority="20">
      <colorScale>
        <cfvo type="min"/>
        <cfvo type="max"/>
        <color theme="0"/>
        <color theme="9" tint="-0.249977111117893"/>
      </colorScale>
    </cfRule>
  </conditionalFormatting>
  <conditionalFormatting sqref="C38:C47">
    <cfRule type="colorScale" priority="35">
      <colorScale>
        <cfvo type="min"/>
        <cfvo type="max"/>
        <color rgb="FFFFEF9C"/>
        <color rgb="FF63BE7B"/>
      </colorScale>
    </cfRule>
    <cfRule type="colorScale" priority="19">
      <colorScale>
        <cfvo type="min"/>
        <cfvo type="max"/>
        <color theme="0"/>
        <color theme="9" tint="-0.249977111117893"/>
      </colorScale>
    </cfRule>
  </conditionalFormatting>
  <conditionalFormatting sqref="C2:F11">
    <cfRule type="top10" dxfId="3" priority="5" rank="1"/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F23">
    <cfRule type="top10" dxfId="2" priority="4" rank="1"/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F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F35">
    <cfRule type="top10" dxfId="1" priority="2" rank="1"/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F4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0" priority="1" rank="1"/>
  </conditionalFormatting>
  <conditionalFormatting sqref="D2:D11">
    <cfRule type="colorScale" priority="32">
      <colorScale>
        <cfvo type="min"/>
        <cfvo type="max"/>
        <color rgb="FFFCFCFF"/>
        <color rgb="FF63BE7B"/>
      </colorScale>
    </cfRule>
  </conditionalFormatting>
  <conditionalFormatting sqref="D14:D23">
    <cfRule type="colorScale" priority="31">
      <colorScale>
        <cfvo type="min"/>
        <cfvo type="max"/>
        <color rgb="FFFCFCFF"/>
        <color rgb="FF63BE7B"/>
      </colorScale>
    </cfRule>
  </conditionalFormatting>
  <conditionalFormatting sqref="D26:D3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38:D47">
    <cfRule type="colorScale" priority="29">
      <colorScale>
        <cfvo type="min"/>
        <cfvo type="max"/>
        <color rgb="FFFCFCFF"/>
        <color rgb="FF63BE7B"/>
      </colorScale>
    </cfRule>
  </conditionalFormatting>
  <conditionalFormatting sqref="E2:E11">
    <cfRule type="colorScale" priority="28">
      <colorScale>
        <cfvo type="min"/>
        <cfvo type="max"/>
        <color theme="3" tint="0.79998168889431442"/>
        <color rgb="FFC00000"/>
      </colorScale>
    </cfRule>
    <cfRule type="colorScale" priority="18">
      <colorScale>
        <cfvo type="min"/>
        <cfvo type="max"/>
        <color theme="0"/>
        <color rgb="FFC00000"/>
      </colorScale>
    </cfRule>
  </conditionalFormatting>
  <conditionalFormatting sqref="E14:E23">
    <cfRule type="colorScale" priority="17">
      <colorScale>
        <cfvo type="min"/>
        <cfvo type="max"/>
        <color theme="0"/>
        <color rgb="FFC00000"/>
      </colorScale>
    </cfRule>
    <cfRule type="colorScale" priority="26">
      <colorScale>
        <cfvo type="min"/>
        <cfvo type="max"/>
        <color theme="3" tint="0.79998168889431442"/>
        <color rgb="FFC00000"/>
      </colorScale>
    </cfRule>
    <cfRule type="colorScale" priority="27">
      <colorScale>
        <cfvo type="min"/>
        <cfvo type="max"/>
        <color theme="3" tint="0.79998168889431442"/>
        <color rgb="FFC00000"/>
      </colorScale>
    </cfRule>
  </conditionalFormatting>
  <conditionalFormatting sqref="E26:E35">
    <cfRule type="colorScale" priority="16">
      <colorScale>
        <cfvo type="min"/>
        <cfvo type="max"/>
        <color theme="0"/>
        <color rgb="FFC00000"/>
      </colorScale>
    </cfRule>
    <cfRule type="colorScale" priority="25">
      <colorScale>
        <cfvo type="min"/>
        <cfvo type="max"/>
        <color theme="3" tint="0.79998168889431442"/>
        <color rgb="FFC00000"/>
      </colorScale>
    </cfRule>
  </conditionalFormatting>
  <conditionalFormatting sqref="E38:E47">
    <cfRule type="colorScale" priority="15">
      <colorScale>
        <cfvo type="min"/>
        <cfvo type="max"/>
        <color theme="0"/>
        <color rgb="FFC00000"/>
      </colorScale>
    </cfRule>
    <cfRule type="colorScale" priority="24">
      <colorScale>
        <cfvo type="min"/>
        <cfvo type="max"/>
        <color theme="3" tint="0.79998168889431442"/>
        <color rgb="FFC00000"/>
      </colorScale>
    </cfRule>
  </conditionalFormatting>
  <conditionalFormatting sqref="F2:F11">
    <cfRule type="colorScale" priority="14">
      <colorScale>
        <cfvo type="min"/>
        <cfvo type="max"/>
        <color theme="0"/>
        <color rgb="FF0070C0"/>
      </colorScale>
    </cfRule>
    <cfRule type="colorScale" priority="13">
      <colorScale>
        <cfvo type="min"/>
        <cfvo type="max"/>
        <color theme="0"/>
        <color theme="3" tint="0.39997558519241921"/>
      </colorScale>
    </cfRule>
  </conditionalFormatting>
  <conditionalFormatting sqref="F14:F23">
    <cfRule type="colorScale" priority="12">
      <colorScale>
        <cfvo type="min"/>
        <cfvo type="max"/>
        <color theme="0" tint="-4.9989318521683403E-2"/>
        <color theme="3" tint="0.39997558519241921"/>
      </colorScale>
    </cfRule>
  </conditionalFormatting>
  <conditionalFormatting sqref="F26:F35">
    <cfRule type="colorScale" priority="11">
      <colorScale>
        <cfvo type="min"/>
        <cfvo type="max"/>
        <color theme="0"/>
        <color theme="3" tint="0.39997558519241921"/>
      </colorScale>
    </cfRule>
  </conditionalFormatting>
  <conditionalFormatting sqref="F38:F47">
    <cfRule type="colorScale" priority="10">
      <colorScale>
        <cfvo type="min"/>
        <cfvo type="max"/>
        <color theme="0"/>
        <color theme="3" tint="0.39997558519241921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Sirish Visweswar</cp:lastModifiedBy>
  <dcterms:created xsi:type="dcterms:W3CDTF">2023-04-29T18:18:10Z</dcterms:created>
  <dcterms:modified xsi:type="dcterms:W3CDTF">2023-04-30T07:09:52Z</dcterms:modified>
</cp:coreProperties>
</file>