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h\Desktop\BITS ECE\Year 3 Sem 2\MACHINE LEARNING\ML Assignment 2\Results_ANN\"/>
    </mc:Choice>
  </mc:AlternateContent>
  <xr:revisionPtr revIDLastSave="0" documentId="13_ncr:1_{B1C7F5CF-377A-42E7-84A1-F86416160DBC}" xr6:coauthVersionLast="47" xr6:coauthVersionMax="47" xr10:uidLastSave="{00000000-0000-0000-0000-000000000000}"/>
  <bookViews>
    <workbookView xWindow="28680" yWindow="6120" windowWidth="19440" windowHeight="14640" xr2:uid="{FEEE5BF6-8831-4586-9E5C-838E05FC5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C37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C25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C24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C13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C12" i="1"/>
</calcChain>
</file>

<file path=xl/sharedStrings.xml><?xml version="1.0" encoding="utf-8"?>
<sst xmlns="http://schemas.openxmlformats.org/spreadsheetml/2006/main" count="56" uniqueCount="32">
  <si>
    <t>ACCURACY</t>
  </si>
  <si>
    <t>PRECISION</t>
  </si>
  <si>
    <t>RECALL</t>
  </si>
  <si>
    <t>SPLIT 1</t>
  </si>
  <si>
    <t>SPLIT 2</t>
  </si>
  <si>
    <t>SPLIT 3</t>
  </si>
  <si>
    <t>SPLIT 4</t>
  </si>
  <si>
    <t>SPLIT 5</t>
  </si>
  <si>
    <t>SPLIT 6</t>
  </si>
  <si>
    <t>SPLIT 7</t>
  </si>
  <si>
    <t>SPLIT 8</t>
  </si>
  <si>
    <t>SPLIT 9</t>
  </si>
  <si>
    <t>SPLIT 10</t>
  </si>
  <si>
    <t>METRIC</t>
  </si>
  <si>
    <t>DATASET/MODEL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</si>
  <si>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</si>
  <si>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</si>
  <si>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</si>
  <si>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</si>
  <si>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</si>
  <si>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</si>
  <si>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</si>
  <si>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</si>
  <si>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</si>
  <si>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</si>
  <si>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</si>
  <si>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</si>
  <si>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</si>
  <si>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</si>
  <si>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</si>
  <si>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AVERAGE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</si>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</sst>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9" xfId="0" applyFont="1" applyFill="1" applyBorder="1"/>
    <xf numFmtId="0" fontId="2" fillId="2" borderId="23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</cellXfs>
  <cellStyles count="1">
    <cellStyle name="Normal" xfId="0" builtinId="0"/>
  </cellStyles>
  <dxfs count="20"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1A7-9632-4107-8145-B51C865ED592}">
  <dimension ref="A1:Q37"/>
  <sheetViews>
    <sheetView tabSelected="1" topLeftCell="B1" zoomScale="81" zoomScaleNormal="81" workbookViewId="0">
      <selection activeCell="B6" sqref="A6:XFD6"/>
    </sheetView>
  </sheetViews>
  <sheetFormatPr defaultRowHeight="14.4" x14ac:dyDescent="0.3"/>
  <cols>
    <col min="1" max="1" width="10" bestFit="1" customWidth="1"/>
    <col min="2" max="2" width="21.33203125" bestFit="1" customWidth="1"/>
    <col min="3" max="17" width="12.6640625" bestFit="1" customWidth="1"/>
  </cols>
  <sheetData>
    <row r="1" spans="1:17" ht="15" thickBot="1" x14ac:dyDescent="0.35">
      <c r="A1" s="26" t="s">
        <v>13</v>
      </c>
      <c r="B1" s="27" t="s">
        <v>14</v>
      </c>
      <c r="C1" s="28" t="s">
        <v>15</v>
      </c>
      <c r="D1" s="28" t="s">
        <v>16</v>
      </c>
      <c r="E1" s="28" t="s">
        <v>17</v>
      </c>
      <c r="F1" s="28" t="s">
        <v>18</v>
      </c>
      <c r="G1" s="28" t="s">
        <v>19</v>
      </c>
      <c r="H1" s="28" t="s">
        <v>20</v>
      </c>
      <c r="I1" s="28" t="s">
        <v>21</v>
      </c>
      <c r="J1" s="28" t="s">
        <v>22</v>
      </c>
      <c r="K1" s="28" t="s">
        <v>23</v>
      </c>
      <c r="L1" s="28" t="s">
        <v>24</v>
      </c>
      <c r="M1" s="28" t="s">
        <v>25</v>
      </c>
      <c r="N1" s="28" t="s">
        <v>26</v>
      </c>
      <c r="O1" s="28" t="s">
        <v>27</v>
      </c>
      <c r="P1" s="28" t="s">
        <v>28</v>
      </c>
      <c r="Q1" s="29" t="s">
        <v>29</v>
      </c>
    </row>
    <row r="2" spans="1:17" x14ac:dyDescent="0.3">
      <c r="A2" s="23" t="s">
        <v>0</v>
      </c>
      <c r="B2" s="8" t="s">
        <v>3</v>
      </c>
      <c r="C2" s="6">
        <v>0.96896103896103802</v>
      </c>
      <c r="D2" s="6">
        <v>0.95774891774891702</v>
      </c>
      <c r="E2" s="6">
        <v>0.96800865800865799</v>
      </c>
      <c r="F2" s="6">
        <v>0.96701298701298699</v>
      </c>
      <c r="G2" s="6">
        <v>0.95948051948051905</v>
      </c>
      <c r="H2" s="6">
        <v>0.96917748917748903</v>
      </c>
      <c r="I2" s="6">
        <v>0.96991341991341995</v>
      </c>
      <c r="J2" s="6">
        <v>0.95753246753246701</v>
      </c>
      <c r="K2" s="6">
        <v>0.96653679653679603</v>
      </c>
      <c r="L2" s="6">
        <v>0.95701298701298698</v>
      </c>
      <c r="M2" s="6">
        <v>0.94363636363636305</v>
      </c>
      <c r="N2" s="6">
        <v>0.96090909090909005</v>
      </c>
      <c r="O2" s="6">
        <v>0.97012987012986995</v>
      </c>
      <c r="P2" s="6">
        <v>0.962164502164502</v>
      </c>
      <c r="Q2" s="7">
        <v>0.96497835497835405</v>
      </c>
    </row>
    <row r="3" spans="1:17" x14ac:dyDescent="0.3">
      <c r="A3" s="23"/>
      <c r="B3" s="9" t="s">
        <v>4</v>
      </c>
      <c r="C3" s="1">
        <v>0.96774891774891703</v>
      </c>
      <c r="D3" s="1">
        <v>0.95632034632034602</v>
      </c>
      <c r="E3" s="1">
        <v>0.969090909090909</v>
      </c>
      <c r="F3" s="1">
        <v>0.96852813852813802</v>
      </c>
      <c r="G3" s="1">
        <v>0.96056277056276995</v>
      </c>
      <c r="H3" s="1">
        <v>0.96783549783549705</v>
      </c>
      <c r="I3" s="1">
        <v>0.96627705627705596</v>
      </c>
      <c r="J3" s="1">
        <v>0.95935064935064895</v>
      </c>
      <c r="K3" s="1">
        <v>0.96822510822510799</v>
      </c>
      <c r="L3" s="1">
        <v>0.95805194805194804</v>
      </c>
      <c r="M3" s="1">
        <v>0.94701298701298697</v>
      </c>
      <c r="N3" s="1">
        <v>0.96038961038961002</v>
      </c>
      <c r="O3" s="1">
        <v>0.97090909090908994</v>
      </c>
      <c r="P3" s="1">
        <v>0.96259740259740201</v>
      </c>
      <c r="Q3" s="3">
        <v>0.96874458874458802</v>
      </c>
    </row>
    <row r="4" spans="1:17" x14ac:dyDescent="0.3">
      <c r="A4" s="23"/>
      <c r="B4" s="9" t="s">
        <v>5</v>
      </c>
      <c r="C4" s="1">
        <v>0.96385281385281296</v>
      </c>
      <c r="D4" s="1">
        <v>0.95896103896103901</v>
      </c>
      <c r="E4" s="1">
        <v>0.97021645021644998</v>
      </c>
      <c r="F4" s="1">
        <v>0.96588744588744502</v>
      </c>
      <c r="G4" s="1">
        <v>0.96129870129870099</v>
      </c>
      <c r="H4" s="1">
        <v>0.97229437229437199</v>
      </c>
      <c r="I4" s="1">
        <v>0.96714285714285697</v>
      </c>
      <c r="J4" s="1">
        <v>0.96043290043289997</v>
      </c>
      <c r="K4" s="1">
        <v>0.97121212121212097</v>
      </c>
      <c r="L4" s="1">
        <v>0.95679653679653598</v>
      </c>
      <c r="M4" s="1">
        <v>0.94640692640692603</v>
      </c>
      <c r="N4" s="1">
        <v>0.96380952380952301</v>
      </c>
      <c r="O4" s="1">
        <v>0.97073593073593001</v>
      </c>
      <c r="P4" s="1">
        <v>0.96316017316017299</v>
      </c>
      <c r="Q4" s="3">
        <v>0.97012987012986995</v>
      </c>
    </row>
    <row r="5" spans="1:17" x14ac:dyDescent="0.3">
      <c r="A5" s="23"/>
      <c r="B5" s="9" t="s">
        <v>6</v>
      </c>
      <c r="C5" s="1">
        <v>0.96809523809523801</v>
      </c>
      <c r="D5" s="1">
        <v>0.95718614718614703</v>
      </c>
      <c r="E5" s="1">
        <v>0.96935064935064896</v>
      </c>
      <c r="F5" s="1">
        <v>0.96891774891774896</v>
      </c>
      <c r="G5" s="1">
        <v>0.96121212121212096</v>
      </c>
      <c r="H5" s="1">
        <v>0.97181818181818103</v>
      </c>
      <c r="I5" s="1">
        <v>0.96857142857142797</v>
      </c>
      <c r="J5" s="1">
        <v>0.96034632034631995</v>
      </c>
      <c r="K5" s="1">
        <v>0.96809523809523801</v>
      </c>
      <c r="L5" s="1">
        <v>0.96082251082251002</v>
      </c>
      <c r="M5" s="1">
        <v>0.94082251082251001</v>
      </c>
      <c r="N5" s="1">
        <v>0.96251082251082198</v>
      </c>
      <c r="O5" s="1">
        <v>0.971515151515151</v>
      </c>
      <c r="P5" s="1">
        <v>0.96129870129870099</v>
      </c>
      <c r="Q5" s="3">
        <v>0.97103896103896103</v>
      </c>
    </row>
    <row r="6" spans="1:17" x14ac:dyDescent="0.3">
      <c r="A6" s="23"/>
      <c r="B6" s="9" t="s">
        <v>7</v>
      </c>
      <c r="C6" s="1">
        <v>0.96935064935064896</v>
      </c>
      <c r="D6" s="1">
        <v>0.95839826839826803</v>
      </c>
      <c r="E6" s="1">
        <v>0.97047619047619005</v>
      </c>
      <c r="F6" s="1">
        <v>0.96857142857142797</v>
      </c>
      <c r="G6" s="1">
        <v>0.96251082251082198</v>
      </c>
      <c r="H6" s="1">
        <v>0.96904761904761905</v>
      </c>
      <c r="I6" s="1">
        <v>0.97077922077921996</v>
      </c>
      <c r="J6" s="1">
        <v>0.95891774891774895</v>
      </c>
      <c r="K6" s="1">
        <v>0.96870129870129795</v>
      </c>
      <c r="L6" s="1">
        <v>0.95813852813852796</v>
      </c>
      <c r="M6" s="1">
        <v>0.94722943722943698</v>
      </c>
      <c r="N6" s="1">
        <v>0.96025974025974004</v>
      </c>
      <c r="O6" s="2">
        <v>0.97277056277056195</v>
      </c>
      <c r="P6" s="1">
        <v>0.96177489177489095</v>
      </c>
      <c r="Q6" s="3">
        <v>0.97225108225108203</v>
      </c>
    </row>
    <row r="7" spans="1:17" x14ac:dyDescent="0.3">
      <c r="A7" s="23"/>
      <c r="B7" s="9" t="s">
        <v>8</v>
      </c>
      <c r="C7" s="1">
        <v>0.96991341991341995</v>
      </c>
      <c r="D7" s="1">
        <v>0.96</v>
      </c>
      <c r="E7" s="1">
        <v>0.96761904761904705</v>
      </c>
      <c r="F7" s="1">
        <v>0.96852813852813802</v>
      </c>
      <c r="G7" s="1">
        <v>0.96012987012986994</v>
      </c>
      <c r="H7" s="1">
        <v>0.96670995670995596</v>
      </c>
      <c r="I7" s="1">
        <v>0.97004329004329004</v>
      </c>
      <c r="J7" s="1">
        <v>0.95757575757575697</v>
      </c>
      <c r="K7" s="1">
        <v>0.96705627705627695</v>
      </c>
      <c r="L7" s="1">
        <v>0.95974025974025901</v>
      </c>
      <c r="M7" s="1">
        <v>0.94458874458874398</v>
      </c>
      <c r="N7" s="1">
        <v>0.96367965367965303</v>
      </c>
      <c r="O7" s="1">
        <v>0.96987012987012899</v>
      </c>
      <c r="P7" s="1">
        <v>0.96290043290043204</v>
      </c>
      <c r="Q7" s="3">
        <v>0.97069264069264005</v>
      </c>
    </row>
    <row r="8" spans="1:17" x14ac:dyDescent="0.3">
      <c r="A8" s="23"/>
      <c r="B8" s="9" t="s">
        <v>9</v>
      </c>
      <c r="C8" s="1">
        <v>0.96627705627705596</v>
      </c>
      <c r="D8" s="1">
        <v>0.95883116883116803</v>
      </c>
      <c r="E8" s="1">
        <v>0.96588744588744502</v>
      </c>
      <c r="F8" s="1">
        <v>0.96679653679653599</v>
      </c>
      <c r="G8" s="1">
        <v>0.96012987012986994</v>
      </c>
      <c r="H8" s="1">
        <v>0.96619047619047604</v>
      </c>
      <c r="I8" s="1">
        <v>0.96913419913419896</v>
      </c>
      <c r="J8" s="1">
        <v>0.95519480519480504</v>
      </c>
      <c r="K8" s="1">
        <v>0.96688311688311601</v>
      </c>
      <c r="L8" s="1">
        <v>0.95896103896103901</v>
      </c>
      <c r="M8" s="1">
        <v>0.94844155844155797</v>
      </c>
      <c r="N8" s="1">
        <v>0.96017316017316001</v>
      </c>
      <c r="O8" s="1">
        <v>0.96978354978354897</v>
      </c>
      <c r="P8" s="1">
        <v>0.96086580086579998</v>
      </c>
      <c r="Q8" s="3">
        <v>0.96818181818181803</v>
      </c>
    </row>
    <row r="9" spans="1:17" x14ac:dyDescent="0.3">
      <c r="A9" s="23"/>
      <c r="B9" s="9" t="s">
        <v>10</v>
      </c>
      <c r="C9" s="1">
        <v>0.96800865800865799</v>
      </c>
      <c r="D9" s="1">
        <v>0.95731601731601701</v>
      </c>
      <c r="E9" s="1">
        <v>0.96584415584415495</v>
      </c>
      <c r="F9" s="1">
        <v>0.96870129870129795</v>
      </c>
      <c r="G9" s="1">
        <v>0.95965367965367898</v>
      </c>
      <c r="H9" s="1">
        <v>0.96969696969696895</v>
      </c>
      <c r="I9" s="1">
        <v>0.96787878787878701</v>
      </c>
      <c r="J9" s="1">
        <v>0.957878787878787</v>
      </c>
      <c r="K9" s="1">
        <v>0.96813852813852797</v>
      </c>
      <c r="L9" s="1">
        <v>0.95974025974025901</v>
      </c>
      <c r="M9" s="1">
        <v>0.94506493506493505</v>
      </c>
      <c r="N9" s="1">
        <v>0.96281385281385201</v>
      </c>
      <c r="O9" s="1">
        <v>0.97112554112554095</v>
      </c>
      <c r="P9" s="1">
        <v>0.96082251082251002</v>
      </c>
      <c r="Q9" s="3">
        <v>0.96740259740259704</v>
      </c>
    </row>
    <row r="10" spans="1:17" x14ac:dyDescent="0.3">
      <c r="A10" s="23"/>
      <c r="B10" s="9" t="s">
        <v>11</v>
      </c>
      <c r="C10" s="1">
        <v>0.96900432900432898</v>
      </c>
      <c r="D10" s="1">
        <v>0.95640692640692604</v>
      </c>
      <c r="E10" s="1">
        <v>0.96696969696969604</v>
      </c>
      <c r="F10" s="1">
        <v>0.966017316017316</v>
      </c>
      <c r="G10" s="1">
        <v>0.95926406926406904</v>
      </c>
      <c r="H10" s="1">
        <v>0.96679653679653599</v>
      </c>
      <c r="I10" s="1">
        <v>0.96532467532467503</v>
      </c>
      <c r="J10" s="1">
        <v>0.96004329004329003</v>
      </c>
      <c r="K10" s="1">
        <v>0.96705627705627695</v>
      </c>
      <c r="L10" s="1">
        <v>0.95852813852813801</v>
      </c>
      <c r="M10" s="1">
        <v>0.94558441558441497</v>
      </c>
      <c r="N10" s="1">
        <v>0.96147186147186103</v>
      </c>
      <c r="O10" s="1">
        <v>0.96939393939393903</v>
      </c>
      <c r="P10" s="1">
        <v>0.96190476190476104</v>
      </c>
      <c r="Q10" s="3">
        <v>0.96740259740259704</v>
      </c>
    </row>
    <row r="11" spans="1:17" ht="15" thickBot="1" x14ac:dyDescent="0.35">
      <c r="A11" s="23"/>
      <c r="B11" s="10" t="s">
        <v>12</v>
      </c>
      <c r="C11" s="4">
        <v>0.96571428571428497</v>
      </c>
      <c r="D11" s="4">
        <v>0.95627705627705595</v>
      </c>
      <c r="E11" s="4">
        <v>0.96818181818181803</v>
      </c>
      <c r="F11" s="4">
        <v>0.96874458874458802</v>
      </c>
      <c r="G11" s="4">
        <v>0.96090909090909005</v>
      </c>
      <c r="H11" s="4">
        <v>0.96805194805194805</v>
      </c>
      <c r="I11" s="4">
        <v>0.96679653679653599</v>
      </c>
      <c r="J11" s="4">
        <v>0.958311688311688</v>
      </c>
      <c r="K11" s="4">
        <v>0.96757575757575698</v>
      </c>
      <c r="L11" s="4">
        <v>0.96138528138528101</v>
      </c>
      <c r="M11" s="4">
        <v>0.94645021645021599</v>
      </c>
      <c r="N11" s="4">
        <v>0.95714285714285696</v>
      </c>
      <c r="O11" s="4">
        <v>0.96965367965367899</v>
      </c>
      <c r="P11" s="4">
        <v>0.96212121212121204</v>
      </c>
      <c r="Q11" s="5">
        <v>0.96861471861471804</v>
      </c>
    </row>
    <row r="12" spans="1:17" x14ac:dyDescent="0.3">
      <c r="A12" s="23"/>
      <c r="B12" s="19" t="s">
        <v>30</v>
      </c>
      <c r="C12" s="13">
        <f>AVERAGE(C2:C11)</f>
        <v>0.96769264069264016</v>
      </c>
      <c r="D12" s="13">
        <f t="shared" ref="D12:Q12" si="0">AVERAGE(D2:D11)</f>
        <v>0.95774458874458834</v>
      </c>
      <c r="E12" s="13">
        <f t="shared" si="0"/>
        <v>0.96816450216450178</v>
      </c>
      <c r="F12" s="13">
        <f t="shared" si="0"/>
        <v>0.96777056277056217</v>
      </c>
      <c r="G12" s="13">
        <f t="shared" si="0"/>
        <v>0.96051515151515121</v>
      </c>
      <c r="H12" s="13">
        <f t="shared" si="0"/>
        <v>0.96876190476190449</v>
      </c>
      <c r="I12" s="13">
        <f t="shared" si="0"/>
        <v>0.96818614718614682</v>
      </c>
      <c r="J12" s="13">
        <f t="shared" si="0"/>
        <v>0.95855844155844117</v>
      </c>
      <c r="K12" s="13">
        <f t="shared" si="0"/>
        <v>0.96794805194805156</v>
      </c>
      <c r="L12" s="13">
        <f t="shared" si="0"/>
        <v>0.95891774891774839</v>
      </c>
      <c r="M12" s="13">
        <f t="shared" si="0"/>
        <v>0.9455238095238091</v>
      </c>
      <c r="N12" s="13">
        <f t="shared" si="0"/>
        <v>0.9613160173160169</v>
      </c>
      <c r="O12" s="13">
        <f t="shared" si="0"/>
        <v>0.970588744588744</v>
      </c>
      <c r="P12" s="13">
        <f t="shared" si="0"/>
        <v>0.96196103896103846</v>
      </c>
      <c r="Q12" s="14">
        <f t="shared" si="0"/>
        <v>0.96894372294372244</v>
      </c>
    </row>
    <row r="13" spans="1:17" ht="15" thickBot="1" x14ac:dyDescent="0.35">
      <c r="A13" s="24"/>
      <c r="B13" s="20" t="s">
        <v>31</v>
      </c>
      <c r="C13" s="15">
        <f>_xlfn.VAR.S(C2:C11)</f>
        <v>3.5485966654805555E-6</v>
      </c>
      <c r="D13" s="15">
        <f t="shared" ref="D13:Q13" si="1">_xlfn.VAR.S(D2:D11)</f>
        <v>1.6268435748956346E-6</v>
      </c>
      <c r="E13" s="15">
        <f t="shared" si="1"/>
        <v>2.68202536600882E-6</v>
      </c>
      <c r="F13" s="15">
        <f t="shared" si="1"/>
        <v>1.4514345683176552E-6</v>
      </c>
      <c r="G13" s="15">
        <f t="shared" si="1"/>
        <v>9.9050700782293887E-7</v>
      </c>
      <c r="H13" s="15">
        <f t="shared" si="1"/>
        <v>4.3328356748270081E-6</v>
      </c>
      <c r="I13" s="15">
        <f t="shared" si="1"/>
        <v>3.2389239748548387E-6</v>
      </c>
      <c r="J13" s="15">
        <f t="shared" si="1"/>
        <v>2.6140814452503707E-6</v>
      </c>
      <c r="K13" s="15">
        <f t="shared" si="1"/>
        <v>1.8012322774228874E-6</v>
      </c>
      <c r="L13" s="15">
        <f t="shared" si="1"/>
        <v>2.3008897467768568E-6</v>
      </c>
      <c r="M13" s="15">
        <f t="shared" si="1"/>
        <v>4.6701606874773412E-6</v>
      </c>
      <c r="N13" s="15">
        <f t="shared" si="1"/>
        <v>4.0400708798969245E-6</v>
      </c>
      <c r="O13" s="15">
        <f t="shared" si="1"/>
        <v>1.0786904293397016E-6</v>
      </c>
      <c r="P13" s="15">
        <f t="shared" si="1"/>
        <v>6.4052189593334186E-7</v>
      </c>
      <c r="Q13" s="16">
        <f t="shared" si="1"/>
        <v>4.5552203127967802E-6</v>
      </c>
    </row>
    <row r="14" spans="1:17" x14ac:dyDescent="0.3">
      <c r="A14" s="22" t="s">
        <v>1</v>
      </c>
      <c r="B14" s="8" t="s">
        <v>3</v>
      </c>
      <c r="C14" s="6">
        <v>0.96877431755906596</v>
      </c>
      <c r="D14" s="6">
        <v>0.95733377414487097</v>
      </c>
      <c r="E14" s="6">
        <v>0.96755180305361299</v>
      </c>
      <c r="F14" s="6">
        <v>0.96664386959242399</v>
      </c>
      <c r="G14" s="6">
        <v>0.95890496598783304</v>
      </c>
      <c r="H14" s="6">
        <v>0.968729857009755</v>
      </c>
      <c r="I14" s="6">
        <v>0.96951602571686202</v>
      </c>
      <c r="J14" s="6">
        <v>0.95689039127130204</v>
      </c>
      <c r="K14" s="6">
        <v>0.96608980345869999</v>
      </c>
      <c r="L14" s="6">
        <v>0.95696927579569002</v>
      </c>
      <c r="M14" s="6">
        <v>0.94294228338339903</v>
      </c>
      <c r="N14" s="6">
        <v>0.96049169465746598</v>
      </c>
      <c r="O14" s="6">
        <v>0.96971030680112502</v>
      </c>
      <c r="P14" s="6">
        <v>0.961754140534407</v>
      </c>
      <c r="Q14" s="7">
        <v>0.965631997193791</v>
      </c>
    </row>
    <row r="15" spans="1:17" x14ac:dyDescent="0.3">
      <c r="A15" s="23"/>
      <c r="B15" s="9" t="s">
        <v>4</v>
      </c>
      <c r="C15" s="1">
        <v>0.96754546245569895</v>
      </c>
      <c r="D15" s="1">
        <v>0.95614810111529402</v>
      </c>
      <c r="E15" s="1">
        <v>0.96907242663320903</v>
      </c>
      <c r="F15" s="1">
        <v>0.96839484025522604</v>
      </c>
      <c r="G15" s="1">
        <v>0.96026006439000999</v>
      </c>
      <c r="H15" s="1">
        <v>0.96800242411747595</v>
      </c>
      <c r="I15" s="1">
        <v>0.96603072971278403</v>
      </c>
      <c r="J15" s="1">
        <v>0.959005459499643</v>
      </c>
      <c r="K15" s="1">
        <v>0.96812972967492505</v>
      </c>
      <c r="L15" s="1">
        <v>0.95753093492564301</v>
      </c>
      <c r="M15" s="1">
        <v>0.94650549252750904</v>
      </c>
      <c r="N15" s="1">
        <v>0.96003402870880505</v>
      </c>
      <c r="O15" s="1">
        <v>0.97099451056750596</v>
      </c>
      <c r="P15" s="1">
        <v>0.96224609398683003</v>
      </c>
      <c r="Q15" s="3">
        <v>0.96903892137952197</v>
      </c>
    </row>
    <row r="16" spans="1:17" x14ac:dyDescent="0.3">
      <c r="A16" s="23"/>
      <c r="B16" s="9" t="s">
        <v>5</v>
      </c>
      <c r="C16" s="1">
        <v>0.96413134439692505</v>
      </c>
      <c r="D16" s="1">
        <v>0.95878161936669604</v>
      </c>
      <c r="E16" s="1">
        <v>0.97006738203960496</v>
      </c>
      <c r="F16" s="1">
        <v>0.96571397333110698</v>
      </c>
      <c r="G16" s="1">
        <v>0.96115593142348099</v>
      </c>
      <c r="H16" s="1">
        <v>0.97214951166500996</v>
      </c>
      <c r="I16" s="1">
        <v>0.96701067241995298</v>
      </c>
      <c r="J16" s="1">
        <v>0.96013107587284696</v>
      </c>
      <c r="K16" s="1">
        <v>0.97118732759794502</v>
      </c>
      <c r="L16" s="1">
        <v>0.95692982668946502</v>
      </c>
      <c r="M16" s="1">
        <v>0.94605144284697995</v>
      </c>
      <c r="N16" s="1">
        <v>0.96363786233956705</v>
      </c>
      <c r="O16" s="1">
        <v>0.97044776503820096</v>
      </c>
      <c r="P16" s="1">
        <v>0.96293086984813003</v>
      </c>
      <c r="Q16" s="3">
        <v>0.97014406896926297</v>
      </c>
    </row>
    <row r="17" spans="1:17" x14ac:dyDescent="0.3">
      <c r="A17" s="23"/>
      <c r="B17" s="9" t="s">
        <v>6</v>
      </c>
      <c r="C17" s="1">
        <v>0.96769620468434103</v>
      </c>
      <c r="D17" s="1">
        <v>0.95702387447413695</v>
      </c>
      <c r="E17" s="1">
        <v>0.96907409173711201</v>
      </c>
      <c r="F17" s="1">
        <v>0.96868007187087901</v>
      </c>
      <c r="G17" s="1">
        <v>0.96077213026595698</v>
      </c>
      <c r="H17" s="1">
        <v>0.97151096675499504</v>
      </c>
      <c r="I17" s="1">
        <v>0.96840209148442802</v>
      </c>
      <c r="J17" s="1">
        <v>0.95992072525238403</v>
      </c>
      <c r="K17" s="1">
        <v>0.96811236780350196</v>
      </c>
      <c r="L17" s="1">
        <v>0.96070106718988701</v>
      </c>
      <c r="M17" s="1">
        <v>0.94014890903760995</v>
      </c>
      <c r="N17" s="1">
        <v>0.96225730191113501</v>
      </c>
      <c r="O17" s="1">
        <v>0.97122905435651696</v>
      </c>
      <c r="P17" s="1">
        <v>0.96104037113009899</v>
      </c>
      <c r="Q17" s="3">
        <v>0.97064229038753103</v>
      </c>
    </row>
    <row r="18" spans="1:17" x14ac:dyDescent="0.3">
      <c r="A18" s="23"/>
      <c r="B18" s="9" t="s">
        <v>7</v>
      </c>
      <c r="C18" s="1">
        <v>0.96922911764255204</v>
      </c>
      <c r="D18" s="1">
        <v>0.958181170730112</v>
      </c>
      <c r="E18" s="1">
        <v>0.97040161653104295</v>
      </c>
      <c r="F18" s="1">
        <v>0.96861357298012596</v>
      </c>
      <c r="G18" s="1">
        <v>0.96225883039329496</v>
      </c>
      <c r="H18" s="1">
        <v>0.96906911644592797</v>
      </c>
      <c r="I18" s="1">
        <v>0.970689236624242</v>
      </c>
      <c r="J18" s="1">
        <v>0.95868472123207604</v>
      </c>
      <c r="K18" s="1">
        <v>0.96899068269869404</v>
      </c>
      <c r="L18" s="1">
        <v>0.95781890525784297</v>
      </c>
      <c r="M18" s="1">
        <v>0.94710063859108096</v>
      </c>
      <c r="N18" s="1">
        <v>0.96057918347017002</v>
      </c>
      <c r="O18" s="1">
        <v>0.972696819069508</v>
      </c>
      <c r="P18" s="1">
        <v>0.96183267240267101</v>
      </c>
      <c r="Q18" s="3">
        <v>0.97222655797633994</v>
      </c>
    </row>
    <row r="19" spans="1:17" x14ac:dyDescent="0.3">
      <c r="A19" s="23"/>
      <c r="B19" s="9" t="s">
        <v>8</v>
      </c>
      <c r="C19" s="1">
        <v>0.96962412920653096</v>
      </c>
      <c r="D19" s="1">
        <v>0.95980227531556295</v>
      </c>
      <c r="E19" s="1">
        <v>0.96747845057514803</v>
      </c>
      <c r="F19" s="1">
        <v>0.96843797795656394</v>
      </c>
      <c r="G19" s="1">
        <v>0.95986690411644005</v>
      </c>
      <c r="H19" s="1">
        <v>0.96636808267483099</v>
      </c>
      <c r="I19" s="1">
        <v>0.96976904259623198</v>
      </c>
      <c r="J19" s="1">
        <v>0.95748161262593601</v>
      </c>
      <c r="K19" s="1">
        <v>0.96701219653652803</v>
      </c>
      <c r="L19" s="1">
        <v>0.95936233839354601</v>
      </c>
      <c r="M19" s="1">
        <v>0.94394335449973299</v>
      </c>
      <c r="N19" s="1">
        <v>0.96384986599590705</v>
      </c>
      <c r="O19" s="1">
        <v>0.96962616298478999</v>
      </c>
      <c r="P19" s="1">
        <v>0.96279000582003804</v>
      </c>
      <c r="Q19" s="3">
        <v>0.97076753318718201</v>
      </c>
    </row>
    <row r="20" spans="1:17" x14ac:dyDescent="0.3">
      <c r="A20" s="23"/>
      <c r="B20" s="9" t="s">
        <v>9</v>
      </c>
      <c r="C20" s="1">
        <v>0.96599961355395403</v>
      </c>
      <c r="D20" s="1">
        <v>0.95837919132771598</v>
      </c>
      <c r="E20" s="1">
        <v>0.96558954984700796</v>
      </c>
      <c r="F20" s="1">
        <v>0.96649575402862498</v>
      </c>
      <c r="G20" s="1">
        <v>0.95992319582228203</v>
      </c>
      <c r="H20" s="1">
        <v>0.96622076429216897</v>
      </c>
      <c r="I20" s="1">
        <v>0.96904536611950398</v>
      </c>
      <c r="J20" s="1">
        <v>0.95497291302252896</v>
      </c>
      <c r="K20" s="1">
        <v>0.96659306610432405</v>
      </c>
      <c r="L20" s="1">
        <v>0.95861223613660596</v>
      </c>
      <c r="M20" s="1">
        <v>0.94778926083373205</v>
      </c>
      <c r="N20" s="1">
        <v>0.95962497660736001</v>
      </c>
      <c r="O20" s="1">
        <v>0.969669754071528</v>
      </c>
      <c r="P20" s="1">
        <v>0.96048919815553302</v>
      </c>
      <c r="Q20" s="3">
        <v>0.96807681431871095</v>
      </c>
    </row>
    <row r="21" spans="1:17" x14ac:dyDescent="0.3">
      <c r="A21" s="23"/>
      <c r="B21" s="9" t="s">
        <v>10</v>
      </c>
      <c r="C21" s="1">
        <v>0.96773833585237501</v>
      </c>
      <c r="D21" s="1">
        <v>0.95706254505783295</v>
      </c>
      <c r="E21" s="1">
        <v>0.96561657261852796</v>
      </c>
      <c r="F21" s="1">
        <v>0.96826028785961005</v>
      </c>
      <c r="G21" s="1">
        <v>0.95921141394802101</v>
      </c>
      <c r="H21" s="1">
        <v>0.96956121448002297</v>
      </c>
      <c r="I21" s="1">
        <v>0.96751195896351205</v>
      </c>
      <c r="J21" s="1">
        <v>0.95753533126107804</v>
      </c>
      <c r="K21" s="1">
        <v>0.96793024026586305</v>
      </c>
      <c r="L21" s="1">
        <v>0.95934563690568098</v>
      </c>
      <c r="M21" s="1">
        <v>0.94443917271319799</v>
      </c>
      <c r="N21" s="1">
        <v>0.962474341877955</v>
      </c>
      <c r="O21" s="1">
        <v>0.97094942109233595</v>
      </c>
      <c r="P21" s="1">
        <v>0.96054601388834604</v>
      </c>
      <c r="Q21" s="3">
        <v>0.96773386753262902</v>
      </c>
    </row>
    <row r="22" spans="1:17" x14ac:dyDescent="0.3">
      <c r="A22" s="23"/>
      <c r="B22" s="9" t="s">
        <v>11</v>
      </c>
      <c r="C22" s="1">
        <v>0.96876393097984603</v>
      </c>
      <c r="D22" s="1">
        <v>0.95597917624076401</v>
      </c>
      <c r="E22" s="1">
        <v>0.96698302034158701</v>
      </c>
      <c r="F22" s="1">
        <v>0.96600442864443103</v>
      </c>
      <c r="G22" s="1">
        <v>0.95908145703663605</v>
      </c>
      <c r="H22" s="1">
        <v>0.96666065326014405</v>
      </c>
      <c r="I22" s="1">
        <v>0.965414044807408</v>
      </c>
      <c r="J22" s="1">
        <v>0.95974478316766698</v>
      </c>
      <c r="K22" s="1">
        <v>0.96707001019863603</v>
      </c>
      <c r="L22" s="1">
        <v>0.95812846879385205</v>
      </c>
      <c r="M22" s="1">
        <v>0.94491182729896295</v>
      </c>
      <c r="N22" s="1">
        <v>0.96107327715366597</v>
      </c>
      <c r="O22" s="1">
        <v>0.969393115847061</v>
      </c>
      <c r="P22" s="1">
        <v>0.96167679974273101</v>
      </c>
      <c r="Q22" s="3">
        <v>0.96755366314845503</v>
      </c>
    </row>
    <row r="23" spans="1:17" ht="15" thickBot="1" x14ac:dyDescent="0.35">
      <c r="A23" s="23"/>
      <c r="B23" s="10" t="s">
        <v>12</v>
      </c>
      <c r="C23" s="4">
        <v>0.96553183042126001</v>
      </c>
      <c r="D23" s="4">
        <v>0.95604483678645402</v>
      </c>
      <c r="E23" s="4">
        <v>0.968196917700477</v>
      </c>
      <c r="F23" s="4">
        <v>0.96850210388428204</v>
      </c>
      <c r="G23" s="4">
        <v>0.96087064610848205</v>
      </c>
      <c r="H23" s="4">
        <v>0.96770883606291702</v>
      </c>
      <c r="I23" s="4">
        <v>0.96659718517166104</v>
      </c>
      <c r="J23" s="4">
        <v>0.95778295098600297</v>
      </c>
      <c r="K23" s="4">
        <v>0.96712058487151198</v>
      </c>
      <c r="L23" s="4">
        <v>0.96118995449487699</v>
      </c>
      <c r="M23" s="4">
        <v>0.94596900561147101</v>
      </c>
      <c r="N23" s="4">
        <v>0.95744316715048405</v>
      </c>
      <c r="O23" s="4">
        <v>0.96943440740281395</v>
      </c>
      <c r="P23" s="4">
        <v>0.96178018744355998</v>
      </c>
      <c r="Q23" s="5">
        <v>0.96884645670741398</v>
      </c>
    </row>
    <row r="24" spans="1:17" x14ac:dyDescent="0.3">
      <c r="A24" s="23"/>
      <c r="B24" s="19" t="s">
        <v>30</v>
      </c>
      <c r="C24" s="13">
        <f>AVERAGE(C14:C23)</f>
        <v>0.96750342867525485</v>
      </c>
      <c r="D24" s="13">
        <f t="shared" ref="D24:Q24" si="2">AVERAGE(D14:D23)</f>
        <v>0.95747365645594407</v>
      </c>
      <c r="E24" s="13">
        <f t="shared" si="2"/>
        <v>0.96800318310773292</v>
      </c>
      <c r="F24" s="13">
        <f t="shared" si="2"/>
        <v>0.9675746880403272</v>
      </c>
      <c r="G24" s="13">
        <f t="shared" si="2"/>
        <v>0.96023055394924373</v>
      </c>
      <c r="H24" s="13">
        <f t="shared" si="2"/>
        <v>0.96859814267632471</v>
      </c>
      <c r="I24" s="13">
        <f t="shared" si="2"/>
        <v>0.96799863536165864</v>
      </c>
      <c r="J24" s="13">
        <f t="shared" si="2"/>
        <v>0.95821499641914654</v>
      </c>
      <c r="K24" s="13">
        <f t="shared" si="2"/>
        <v>0.9678236009210629</v>
      </c>
      <c r="L24" s="13">
        <f t="shared" si="2"/>
        <v>0.95865886445830883</v>
      </c>
      <c r="M24" s="13">
        <f t="shared" si="2"/>
        <v>0.94498013873436748</v>
      </c>
      <c r="N24" s="13">
        <f t="shared" si="2"/>
        <v>0.96114656998725123</v>
      </c>
      <c r="O24" s="13">
        <f t="shared" si="2"/>
        <v>0.97041513172313854</v>
      </c>
      <c r="P24" s="13">
        <f t="shared" si="2"/>
        <v>0.96170863529523454</v>
      </c>
      <c r="Q24" s="14">
        <f t="shared" si="2"/>
        <v>0.96906621708008378</v>
      </c>
    </row>
    <row r="25" spans="1:17" ht="15" thickBot="1" x14ac:dyDescent="0.35">
      <c r="A25" s="24"/>
      <c r="B25" s="20" t="s">
        <v>31</v>
      </c>
      <c r="C25" s="15">
        <f>_xlfn.VAR.S(C14:C23)</f>
        <v>3.1436800616320061E-6</v>
      </c>
      <c r="D25" s="15">
        <f t="shared" ref="D25:Q25" si="3">_xlfn.VAR.S(D14:D23)</f>
        <v>1.6529755353111505E-6</v>
      </c>
      <c r="E25" s="15">
        <f t="shared" si="3"/>
        <v>2.820268401774554E-6</v>
      </c>
      <c r="F25" s="15">
        <f t="shared" si="3"/>
        <v>1.445301901106468E-6</v>
      </c>
      <c r="G25" s="15">
        <f t="shared" si="3"/>
        <v>1.113009585308599E-6</v>
      </c>
      <c r="H25" s="15">
        <f t="shared" si="3"/>
        <v>4.1986828607748422E-6</v>
      </c>
      <c r="I25" s="15">
        <f t="shared" si="3"/>
        <v>3.0738134271848643E-6</v>
      </c>
      <c r="J25" s="15">
        <f t="shared" si="3"/>
        <v>2.5798594914161E-6</v>
      </c>
      <c r="K25" s="15">
        <f t="shared" si="3"/>
        <v>2.1228874780489171E-6</v>
      </c>
      <c r="L25" s="15">
        <f t="shared" si="3"/>
        <v>2.183230271934705E-6</v>
      </c>
      <c r="M25" s="15">
        <f t="shared" si="3"/>
        <v>5.0784231177556392E-6</v>
      </c>
      <c r="N25" s="15">
        <f t="shared" si="3"/>
        <v>3.8372665081924295E-6</v>
      </c>
      <c r="O25" s="15">
        <f t="shared" si="3"/>
        <v>1.1302168262257585E-6</v>
      </c>
      <c r="P25" s="15">
        <f t="shared" si="3"/>
        <v>6.9566255226296177E-7</v>
      </c>
      <c r="Q25" s="16">
        <f t="shared" si="3"/>
        <v>3.7125334759167218E-6</v>
      </c>
    </row>
    <row r="26" spans="1:17" x14ac:dyDescent="0.3">
      <c r="A26" s="22" t="s">
        <v>2</v>
      </c>
      <c r="B26" s="8" t="s">
        <v>3</v>
      </c>
      <c r="C26" s="6">
        <v>0.96858176008653896</v>
      </c>
      <c r="D26" s="6">
        <v>0.95713783067583802</v>
      </c>
      <c r="E26" s="6">
        <v>0.96778190850453205</v>
      </c>
      <c r="F26" s="6">
        <v>0.96658807074004605</v>
      </c>
      <c r="G26" s="6">
        <v>0.95899316690314895</v>
      </c>
      <c r="H26" s="6">
        <v>0.96897181761377105</v>
      </c>
      <c r="I26" s="6">
        <v>0.96950998709772596</v>
      </c>
      <c r="J26" s="6">
        <v>0.95717452406734704</v>
      </c>
      <c r="K26" s="6">
        <v>0.96641539446431501</v>
      </c>
      <c r="L26" s="6">
        <v>0.95654915660976403</v>
      </c>
      <c r="M26" s="6">
        <v>0.94277910236449403</v>
      </c>
      <c r="N26" s="6">
        <v>0.96058324920667004</v>
      </c>
      <c r="O26" s="6">
        <v>0.96989407210229805</v>
      </c>
      <c r="P26" s="6">
        <v>0.96172215608788203</v>
      </c>
      <c r="Q26" s="7">
        <v>0.96460200600256896</v>
      </c>
    </row>
    <row r="27" spans="1:17" x14ac:dyDescent="0.3">
      <c r="A27" s="23"/>
      <c r="B27" s="9" t="s">
        <v>4</v>
      </c>
      <c r="C27" s="1">
        <v>0.96731546279985303</v>
      </c>
      <c r="D27" s="1">
        <v>0.95599870722706803</v>
      </c>
      <c r="E27" s="1">
        <v>0.96879967176220705</v>
      </c>
      <c r="F27" s="1">
        <v>0.96816892765461904</v>
      </c>
      <c r="G27" s="1">
        <v>0.96008962606853199</v>
      </c>
      <c r="H27" s="1">
        <v>0.96741221842506198</v>
      </c>
      <c r="I27" s="1">
        <v>0.966021205037358</v>
      </c>
      <c r="J27" s="1">
        <v>0.95899598552740795</v>
      </c>
      <c r="K27" s="1">
        <v>0.96784690562314402</v>
      </c>
      <c r="L27" s="1">
        <v>0.95784000109565404</v>
      </c>
      <c r="M27" s="1">
        <v>0.94640739844829302</v>
      </c>
      <c r="N27" s="1">
        <v>0.96025132137191604</v>
      </c>
      <c r="O27" s="1">
        <v>0.97039386113563897</v>
      </c>
      <c r="P27" s="1">
        <v>0.96224525064412103</v>
      </c>
      <c r="Q27" s="3">
        <v>0.96834664706146001</v>
      </c>
    </row>
    <row r="28" spans="1:17" x14ac:dyDescent="0.3">
      <c r="A28" s="23"/>
      <c r="B28" s="9" t="s">
        <v>5</v>
      </c>
      <c r="C28" s="1">
        <v>0.96378045141698698</v>
      </c>
      <c r="D28" s="1">
        <v>0.95869800910971903</v>
      </c>
      <c r="E28" s="1">
        <v>0.97001996561916004</v>
      </c>
      <c r="F28" s="1">
        <v>0.96557372378212902</v>
      </c>
      <c r="G28" s="1">
        <v>0.96089150687821501</v>
      </c>
      <c r="H28" s="1">
        <v>0.97210410771148204</v>
      </c>
      <c r="I28" s="1">
        <v>0.96693196762184497</v>
      </c>
      <c r="J28" s="1">
        <v>0.96033307785490996</v>
      </c>
      <c r="K28" s="1">
        <v>0.97099810938720099</v>
      </c>
      <c r="L28" s="1">
        <v>0.95630917193337595</v>
      </c>
      <c r="M28" s="1">
        <v>0.94605508543799999</v>
      </c>
      <c r="N28" s="1">
        <v>0.96352779822698797</v>
      </c>
      <c r="O28" s="1">
        <v>0.97061734098961905</v>
      </c>
      <c r="P28" s="1">
        <v>0.96288190850245603</v>
      </c>
      <c r="Q28" s="3">
        <v>0.96993028587258201</v>
      </c>
    </row>
    <row r="29" spans="1:17" x14ac:dyDescent="0.3">
      <c r="A29" s="23"/>
      <c r="B29" s="9" t="s">
        <v>6</v>
      </c>
      <c r="C29" s="1">
        <v>0.96791248751494396</v>
      </c>
      <c r="D29" s="1">
        <v>0.95669667249424395</v>
      </c>
      <c r="E29" s="1">
        <v>0.96927143012378503</v>
      </c>
      <c r="F29" s="1">
        <v>0.96867292449323295</v>
      </c>
      <c r="G29" s="1">
        <v>0.96088059563251005</v>
      </c>
      <c r="H29" s="1">
        <v>0.97177202466399404</v>
      </c>
      <c r="I29" s="1">
        <v>0.96821123105476603</v>
      </c>
      <c r="J29" s="1">
        <v>0.96025126289762996</v>
      </c>
      <c r="K29" s="1">
        <v>0.96791419179050697</v>
      </c>
      <c r="L29" s="1">
        <v>0.96030036851608902</v>
      </c>
      <c r="M29" s="1">
        <v>0.94037316255868897</v>
      </c>
      <c r="N29" s="1">
        <v>0.96221643320288297</v>
      </c>
      <c r="O29" s="1">
        <v>0.97146468481510495</v>
      </c>
      <c r="P29" s="1">
        <v>0.96102163993006395</v>
      </c>
      <c r="Q29" s="3">
        <v>0.97095298037263</v>
      </c>
    </row>
    <row r="30" spans="1:17" x14ac:dyDescent="0.3">
      <c r="A30" s="23"/>
      <c r="B30" s="9" t="s">
        <v>7</v>
      </c>
      <c r="C30" s="1">
        <v>0.96921383194586097</v>
      </c>
      <c r="D30" s="1">
        <v>0.95822053401032303</v>
      </c>
      <c r="E30" s="1">
        <v>0.97038720303346904</v>
      </c>
      <c r="F30" s="1">
        <v>0.96836008603894397</v>
      </c>
      <c r="G30" s="1">
        <v>0.96251649874206802</v>
      </c>
      <c r="H30" s="1">
        <v>0.96887243736639095</v>
      </c>
      <c r="I30" s="1">
        <v>0.97069003494039396</v>
      </c>
      <c r="J30" s="1">
        <v>0.95871996593464104</v>
      </c>
      <c r="K30" s="1">
        <v>0.96829070980006005</v>
      </c>
      <c r="L30" s="1">
        <v>0.95792896273317296</v>
      </c>
      <c r="M30" s="1">
        <v>0.94693055050596797</v>
      </c>
      <c r="N30" s="1">
        <v>0.95991197588394095</v>
      </c>
      <c r="O30" s="1">
        <v>0.97257115134125205</v>
      </c>
      <c r="P30" s="1">
        <v>0.96146869175849403</v>
      </c>
      <c r="Q30" s="3">
        <v>0.97217546025096302</v>
      </c>
    </row>
    <row r="31" spans="1:17" x14ac:dyDescent="0.3">
      <c r="A31" s="23"/>
      <c r="B31" s="9" t="s">
        <v>8</v>
      </c>
      <c r="C31" s="1">
        <v>0.969760580159585</v>
      </c>
      <c r="D31" s="1">
        <v>0.95967906342713905</v>
      </c>
      <c r="E31" s="1">
        <v>0.96736849071833497</v>
      </c>
      <c r="F31" s="1">
        <v>0.968275642997248</v>
      </c>
      <c r="G31" s="1">
        <v>0.95984895058442099</v>
      </c>
      <c r="H31" s="1">
        <v>0.96664714873472501</v>
      </c>
      <c r="I31" s="1">
        <v>0.96991568365650105</v>
      </c>
      <c r="J31" s="1">
        <v>0.95724163298468101</v>
      </c>
      <c r="K31" s="1">
        <v>0.96679413131469505</v>
      </c>
      <c r="L31" s="1">
        <v>0.95947625140853199</v>
      </c>
      <c r="M31" s="1">
        <v>0.94445156389996598</v>
      </c>
      <c r="N31" s="1">
        <v>0.96332095364409698</v>
      </c>
      <c r="O31" s="1">
        <v>0.96966816755762597</v>
      </c>
      <c r="P31" s="1">
        <v>0.96251574513559701</v>
      </c>
      <c r="Q31" s="3">
        <v>0.97046769999367799</v>
      </c>
    </row>
    <row r="32" spans="1:17" x14ac:dyDescent="0.3">
      <c r="A32" s="23"/>
      <c r="B32" s="9" t="s">
        <v>9</v>
      </c>
      <c r="C32" s="1">
        <v>0.96592297616219203</v>
      </c>
      <c r="D32" s="1">
        <v>0.95839491358189</v>
      </c>
      <c r="E32" s="1">
        <v>0.96557248267398199</v>
      </c>
      <c r="F32" s="1">
        <v>0.96638015969152402</v>
      </c>
      <c r="G32" s="1">
        <v>0.95963288683266801</v>
      </c>
      <c r="H32" s="1">
        <v>0.96595666209296804</v>
      </c>
      <c r="I32" s="1">
        <v>0.968728205048345</v>
      </c>
      <c r="J32" s="1">
        <v>0.95486999545636297</v>
      </c>
      <c r="K32" s="1">
        <v>0.96646184458357498</v>
      </c>
      <c r="L32" s="1">
        <v>0.95847383212529202</v>
      </c>
      <c r="M32" s="1">
        <v>0.94776659674450603</v>
      </c>
      <c r="N32" s="1">
        <v>0.95988065581523796</v>
      </c>
      <c r="O32" s="1">
        <v>0.96946309875053305</v>
      </c>
      <c r="P32" s="1">
        <v>0.96046212936287101</v>
      </c>
      <c r="Q32" s="3">
        <v>0.96767086811046799</v>
      </c>
    </row>
    <row r="33" spans="1:17" x14ac:dyDescent="0.3">
      <c r="A33" s="23"/>
      <c r="B33" s="9" t="s">
        <v>10</v>
      </c>
      <c r="C33" s="1">
        <v>0.96786061534412104</v>
      </c>
      <c r="D33" s="1">
        <v>0.95703241770605696</v>
      </c>
      <c r="E33" s="1">
        <v>0.96565061647258899</v>
      </c>
      <c r="F33" s="1">
        <v>0.96864904702341803</v>
      </c>
      <c r="G33" s="1">
        <v>0.95943779271893004</v>
      </c>
      <c r="H33" s="1">
        <v>0.96959812048740002</v>
      </c>
      <c r="I33" s="1">
        <v>0.96774377284689495</v>
      </c>
      <c r="J33" s="1">
        <v>0.95760042701445003</v>
      </c>
      <c r="K33" s="1">
        <v>0.96821754863881804</v>
      </c>
      <c r="L33" s="1">
        <v>0.95951989239575897</v>
      </c>
      <c r="M33" s="1">
        <v>0.94468624765798204</v>
      </c>
      <c r="N33" s="1">
        <v>0.96259721770538698</v>
      </c>
      <c r="O33" s="1">
        <v>0.97102020933824496</v>
      </c>
      <c r="P33" s="1">
        <v>0.96056594683765195</v>
      </c>
      <c r="Q33" s="3">
        <v>0.96720147841882498</v>
      </c>
    </row>
    <row r="34" spans="1:17" x14ac:dyDescent="0.3">
      <c r="A34" s="23"/>
      <c r="B34" s="9" t="s">
        <v>11</v>
      </c>
      <c r="C34" s="1">
        <v>0.96882130655262899</v>
      </c>
      <c r="D34" s="1">
        <v>0.95609344571672406</v>
      </c>
      <c r="E34" s="1">
        <v>0.96669584892266003</v>
      </c>
      <c r="F34" s="1">
        <v>0.96572375256346898</v>
      </c>
      <c r="G34" s="1">
        <v>0.958857648623895</v>
      </c>
      <c r="H34" s="1">
        <v>0.96660637083121304</v>
      </c>
      <c r="I34" s="1">
        <v>0.96490274112490904</v>
      </c>
      <c r="J34" s="1">
        <v>0.95980036303802996</v>
      </c>
      <c r="K34" s="1">
        <v>0.96682435883577</v>
      </c>
      <c r="L34" s="1">
        <v>0.95821790612177205</v>
      </c>
      <c r="M34" s="1">
        <v>0.94523696485555098</v>
      </c>
      <c r="N34" s="1">
        <v>0.96142807271377795</v>
      </c>
      <c r="O34" s="1">
        <v>0.969227880634561</v>
      </c>
      <c r="P34" s="1">
        <v>0.96155606836292995</v>
      </c>
      <c r="Q34" s="3">
        <v>0.96711918140059205</v>
      </c>
    </row>
    <row r="35" spans="1:17" ht="15" thickBot="1" x14ac:dyDescent="0.35">
      <c r="A35" s="23"/>
      <c r="B35" s="10" t="s">
        <v>12</v>
      </c>
      <c r="C35" s="4">
        <v>0.96513601806042704</v>
      </c>
      <c r="D35" s="4">
        <v>0.95567387999907805</v>
      </c>
      <c r="E35" s="4">
        <v>0.96761217624054996</v>
      </c>
      <c r="F35" s="4">
        <v>0.96832206987453895</v>
      </c>
      <c r="G35" s="4">
        <v>0.96026520712649199</v>
      </c>
      <c r="H35" s="4">
        <v>0.96790698370819295</v>
      </c>
      <c r="I35" s="4">
        <v>0.96634750537107805</v>
      </c>
      <c r="J35" s="4">
        <v>0.95776379924989896</v>
      </c>
      <c r="K35" s="4">
        <v>0.96718952806873904</v>
      </c>
      <c r="L35" s="4">
        <v>0.96084161523290801</v>
      </c>
      <c r="M35" s="4">
        <v>0.94586399540008204</v>
      </c>
      <c r="N35" s="4">
        <v>0.95640954143560897</v>
      </c>
      <c r="O35" s="4">
        <v>0.96925443701135305</v>
      </c>
      <c r="P35" s="4">
        <v>0.96157292167169495</v>
      </c>
      <c r="Q35" s="5">
        <v>0.968146883594042</v>
      </c>
    </row>
    <row r="36" spans="1:17" x14ac:dyDescent="0.3">
      <c r="A36" s="23"/>
      <c r="B36" s="19" t="s">
        <v>30</v>
      </c>
      <c r="C36" s="17">
        <f>AVERAGE(C26:C35)</f>
        <v>0.96743054900431391</v>
      </c>
      <c r="D36" s="17">
        <f t="shared" ref="D36:Q36" si="4">AVERAGE(D26:D35)</f>
        <v>0.95736254739480808</v>
      </c>
      <c r="E36" s="17">
        <f t="shared" si="4"/>
        <v>0.96791597940712681</v>
      </c>
      <c r="F36" s="17">
        <f t="shared" si="4"/>
        <v>0.96747144048591682</v>
      </c>
      <c r="G36" s="17">
        <f t="shared" si="4"/>
        <v>0.96014138801108795</v>
      </c>
      <c r="H36" s="17">
        <f t="shared" si="4"/>
        <v>0.96858478916351998</v>
      </c>
      <c r="I36" s="17">
        <f t="shared" si="4"/>
        <v>0.96790023337998166</v>
      </c>
      <c r="J36" s="17">
        <f t="shared" si="4"/>
        <v>0.95827510340253585</v>
      </c>
      <c r="K36" s="17">
        <f t="shared" si="4"/>
        <v>0.96769527225068241</v>
      </c>
      <c r="L36" s="17">
        <f t="shared" si="4"/>
        <v>0.95854571581723191</v>
      </c>
      <c r="M36" s="17">
        <f t="shared" si="4"/>
        <v>0.94505506678735307</v>
      </c>
      <c r="N36" s="17">
        <f t="shared" si="4"/>
        <v>0.96101272192065057</v>
      </c>
      <c r="O36" s="17">
        <f t="shared" si="4"/>
        <v>0.97035749036762309</v>
      </c>
      <c r="P36" s="17">
        <f t="shared" si="4"/>
        <v>0.96160124582937612</v>
      </c>
      <c r="Q36" s="18">
        <f t="shared" si="4"/>
        <v>0.9686613491077809</v>
      </c>
    </row>
    <row r="37" spans="1:17" ht="15" thickBot="1" x14ac:dyDescent="0.35">
      <c r="A37" s="25"/>
      <c r="B37" s="21" t="s">
        <v>31</v>
      </c>
      <c r="C37" s="11">
        <f>_xlfn.VAR.S(C26:C35)</f>
        <v>3.6844404323409011E-6</v>
      </c>
      <c r="D37" s="11">
        <f t="shared" ref="D37:Q37" si="5">_xlfn.VAR.S(D26:D35)</f>
        <v>1.7640860823235065E-6</v>
      </c>
      <c r="E37" s="11">
        <f t="shared" si="5"/>
        <v>2.8527158681552897E-6</v>
      </c>
      <c r="F37" s="11">
        <f t="shared" si="5"/>
        <v>1.5670877694084247E-6</v>
      </c>
      <c r="G37" s="11">
        <f t="shared" si="5"/>
        <v>1.1748672931006445E-6</v>
      </c>
      <c r="H37" s="11">
        <f t="shared" si="5"/>
        <v>4.4681588732469822E-6</v>
      </c>
      <c r="I37" s="11">
        <f t="shared" si="5"/>
        <v>3.4563651456396896E-6</v>
      </c>
      <c r="J37" s="11">
        <f t="shared" si="5"/>
        <v>2.8639080145148333E-6</v>
      </c>
      <c r="K37" s="11">
        <f t="shared" si="5"/>
        <v>1.8436359326799001E-6</v>
      </c>
      <c r="L37" s="11">
        <f t="shared" si="5"/>
        <v>2.2382553359139902E-6</v>
      </c>
      <c r="M37" s="11">
        <f t="shared" si="5"/>
        <v>4.6651787848481103E-6</v>
      </c>
      <c r="N37" s="11">
        <f t="shared" si="5"/>
        <v>4.4702522477652912E-6</v>
      </c>
      <c r="O37" s="11">
        <f t="shared" si="5"/>
        <v>1.1796466343099733E-6</v>
      </c>
      <c r="P37" s="11">
        <f t="shared" si="5"/>
        <v>6.2572828038457296E-7</v>
      </c>
      <c r="Q37" s="12">
        <f t="shared" si="5"/>
        <v>4.9784655418821561E-6</v>
      </c>
    </row>
  </sheetData>
  <mergeCells count="3">
    <mergeCell ref="A2:A13"/>
    <mergeCell ref="A14:A25"/>
    <mergeCell ref="A26:A37"/>
  </mergeCells>
  <phoneticPr fontId="3" type="noConversion"/>
  <conditionalFormatting sqref="C2:Q11">
    <cfRule type="top10" dxfId="19" priority="1" percent="1" rank="1"/>
    <cfRule type="top10" dxfId="18" priority="2" rank="10"/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17" priority="12" rank="1"/>
    <cfRule type="top10" dxfId="16" priority="13" rank="5"/>
    <cfRule type="top10" priority="14" rank="5"/>
  </conditionalFormatting>
  <conditionalFormatting sqref="C14:Q23">
    <cfRule type="top10" dxfId="15" priority="3" rank="1"/>
    <cfRule type="top10" dxfId="14" priority="4" rank="10"/>
    <cfRule type="top10" dxfId="13" priority="7" rank="1"/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Q35">
    <cfRule type="top10" dxfId="12" priority="5" rank="1"/>
    <cfRule type="top10" dxfId="11" priority="6" rank="10"/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">
    <cfRule type="top10" dxfId="10" priority="10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 Visweswar</dc:creator>
  <cp:lastModifiedBy>Sirish Visweswar</cp:lastModifiedBy>
  <dcterms:created xsi:type="dcterms:W3CDTF">2023-04-29T15:38:18Z</dcterms:created>
  <dcterms:modified xsi:type="dcterms:W3CDTF">2023-04-30T07:03:27Z</dcterms:modified>
</cp:coreProperties>
</file>